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eonardo.gueli\Desktop\"/>
    </mc:Choice>
  </mc:AlternateContent>
  <xr:revisionPtr revIDLastSave="0" documentId="8_{F505E1E5-BA31-4E2D-9D67-0459253249AF}" xr6:coauthVersionLast="47" xr6:coauthVersionMax="47" xr10:uidLastSave="{00000000-0000-0000-0000-000000000000}"/>
  <bookViews>
    <workbookView xWindow="-108" yWindow="-108" windowWidth="23256" windowHeight="12456" activeTab="3" xr2:uid="{00000000-000D-0000-FFFF-FFFF00000000}"/>
  </bookViews>
  <sheets>
    <sheet name="Marker" sheetId="6" r:id="rId1"/>
    <sheet name="Quadro Logico" sheetId="1" r:id="rId2"/>
    <sheet name="Cronogramma" sheetId="2" r:id="rId3"/>
    <sheet name="PF Proposta Iniziale" sheetId="4" r:id="rId4"/>
    <sheet name="Beneficiari"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4" l="1"/>
  <c r="F42" i="4"/>
  <c r="E42" i="4"/>
  <c r="D42" i="4"/>
  <c r="C42" i="4"/>
  <c r="B42" i="4"/>
  <c r="B39" i="4" s="1"/>
  <c r="J41" i="4"/>
  <c r="J40" i="4"/>
  <c r="F38" i="4"/>
  <c r="E38" i="4"/>
  <c r="D38" i="4"/>
  <c r="C38" i="4"/>
  <c r="B38" i="4"/>
  <c r="B31" i="4" s="1"/>
  <c r="J37" i="4"/>
  <c r="J36" i="4"/>
  <c r="J35" i="4"/>
  <c r="J34" i="4"/>
  <c r="J33" i="4"/>
  <c r="J32" i="4"/>
  <c r="F30" i="4"/>
  <c r="E30" i="4"/>
  <c r="D30" i="4"/>
  <c r="C30" i="4"/>
  <c r="B30" i="4"/>
  <c r="B25" i="4" s="1"/>
  <c r="J29" i="4"/>
  <c r="J28" i="4"/>
  <c r="J27" i="4"/>
  <c r="J26" i="4"/>
  <c r="F24" i="4"/>
  <c r="E24" i="4"/>
  <c r="D24" i="4"/>
  <c r="C24" i="4"/>
  <c r="B24" i="4"/>
  <c r="B16" i="4" s="1"/>
  <c r="J23" i="4"/>
  <c r="J22" i="4"/>
  <c r="J21" i="4"/>
  <c r="J20" i="4"/>
  <c r="J19" i="4"/>
  <c r="J18" i="4"/>
  <c r="J17" i="4"/>
  <c r="F15" i="4"/>
  <c r="E15" i="4"/>
  <c r="D15" i="4"/>
  <c r="C15" i="4"/>
  <c r="B15" i="4"/>
  <c r="J14" i="4"/>
  <c r="J13" i="4"/>
  <c r="J12" i="4"/>
  <c r="J15" i="4" l="1"/>
  <c r="F43" i="4"/>
  <c r="J24" i="4"/>
  <c r="D43" i="4"/>
  <c r="D46" i="4" s="1"/>
  <c r="J42" i="4"/>
  <c r="J30" i="4"/>
  <c r="J38" i="4"/>
  <c r="B11" i="4"/>
  <c r="B43" i="4" s="1"/>
  <c r="E43" i="4"/>
  <c r="E46" i="4" s="1"/>
  <c r="C43" i="4"/>
  <c r="C46" i="4" s="1"/>
  <c r="H37" i="4" l="1"/>
  <c r="H13" i="4"/>
  <c r="H43" i="4"/>
  <c r="H41" i="4"/>
  <c r="H23" i="4"/>
  <c r="H17" i="4"/>
  <c r="H12" i="4"/>
  <c r="J43" i="4"/>
  <c r="H34" i="4"/>
  <c r="H20" i="4"/>
  <c r="H25" i="4"/>
  <c r="H36" i="4"/>
  <c r="H28" i="4"/>
  <c r="H35" i="4"/>
  <c r="H27" i="4"/>
  <c r="H21" i="4"/>
  <c r="H32" i="4"/>
  <c r="H33" i="4"/>
  <c r="H19" i="4"/>
  <c r="H40" i="4"/>
  <c r="H42" i="4" s="1"/>
  <c r="H14" i="4"/>
  <c r="H11" i="4"/>
  <c r="B45" i="4"/>
  <c r="B46" i="4" s="1"/>
  <c r="H18" i="4"/>
  <c r="H31" i="4"/>
  <c r="H39" i="4"/>
  <c r="H16" i="4"/>
  <c r="H24" i="4" l="1"/>
  <c r="C31" i="4"/>
  <c r="J31" i="4" s="1"/>
  <c r="G21" i="4"/>
  <c r="F16" i="4"/>
  <c r="G32" i="4"/>
  <c r="G18" i="4"/>
  <c r="E11" i="4"/>
  <c r="D11" i="4"/>
  <c r="F39" i="4"/>
  <c r="G34" i="4"/>
  <c r="C11" i="4"/>
  <c r="E39" i="4"/>
  <c r="G40" i="4"/>
  <c r="D31" i="4"/>
  <c r="G16" i="4"/>
  <c r="G14" i="4"/>
  <c r="G35" i="4"/>
  <c r="F11" i="4"/>
  <c r="G37" i="4"/>
  <c r="G13" i="4"/>
  <c r="G20" i="4"/>
  <c r="G41" i="4"/>
  <c r="G25" i="4"/>
  <c r="G23" i="4"/>
  <c r="G17" i="4"/>
  <c r="G11" i="4"/>
  <c r="G36" i="4"/>
  <c r="G28" i="4"/>
  <c r="F25" i="4"/>
  <c r="G12" i="4"/>
  <c r="G46" i="4"/>
  <c r="G33" i="4"/>
  <c r="E25" i="4"/>
  <c r="G19" i="4"/>
  <c r="G27" i="4"/>
  <c r="D25" i="4"/>
  <c r="D39" i="4"/>
  <c r="C16" i="4"/>
  <c r="J16" i="4" s="1"/>
  <c r="C39" i="4"/>
  <c r="J39" i="4" s="1"/>
  <c r="E31" i="4"/>
  <c r="F31" i="4"/>
  <c r="D16" i="4"/>
  <c r="G39" i="4"/>
  <c r="G31" i="4"/>
  <c r="E16" i="4"/>
  <c r="C25" i="4"/>
  <c r="J25" i="4" s="1"/>
  <c r="G43" i="4"/>
  <c r="H15" i="4"/>
  <c r="H38" i="4"/>
  <c r="F45" i="4"/>
  <c r="F46" i="4" s="1"/>
  <c r="J46" i="4" s="1"/>
  <c r="J45" i="4"/>
  <c r="H45" i="4"/>
  <c r="G45" i="4"/>
  <c r="H30" i="4"/>
  <c r="G38" i="4" l="1"/>
  <c r="D49" i="4"/>
  <c r="G24" i="4"/>
  <c r="G15" i="4"/>
  <c r="E49" i="4"/>
  <c r="G30" i="4"/>
  <c r="C49" i="4"/>
  <c r="J49" i="4" s="1"/>
  <c r="G42" i="4"/>
  <c r="G49" i="4"/>
  <c r="F49" i="4"/>
</calcChain>
</file>

<file path=xl/sharedStrings.xml><?xml version="1.0" encoding="utf-8"?>
<sst xmlns="http://schemas.openxmlformats.org/spreadsheetml/2006/main" count="153" uniqueCount="125">
  <si>
    <r>
      <rPr>
        <b/>
        <i/>
        <sz val="10"/>
        <color theme="1"/>
        <rFont val="Calibri"/>
        <family val="2"/>
        <scheme val="minor"/>
      </rPr>
      <t>Policy Objectives OCSE/DAC, RIO Marker, Marker sociosanitari, Marker AICS</t>
    </r>
    <r>
      <rPr>
        <sz val="10"/>
        <color theme="1"/>
        <rFont val="Calibri"/>
        <family val="2"/>
        <scheme val="minor"/>
      </rPr>
      <t xml:space="preserve">
</t>
    </r>
    <r>
      <rPr>
        <b/>
        <sz val="10"/>
        <color theme="1"/>
        <rFont val="Calibri"/>
        <family val="2"/>
        <scheme val="minor"/>
      </rPr>
      <t>Principal Objective:</t>
    </r>
    <r>
      <rPr>
        <sz val="10"/>
        <color theme="1"/>
        <rFont val="Calibri"/>
        <family val="2"/>
        <scheme val="minor"/>
      </rPr>
      <t xml:space="preserve"> qualora il tema costituisca l’obiettivo principale del progetto (cioè il progetto non esisterebbe se venisse meno la componente tematica in oggetto); 
</t>
    </r>
    <r>
      <rPr>
        <b/>
        <sz val="10"/>
        <color theme="1"/>
        <rFont val="Calibri"/>
        <family val="2"/>
        <scheme val="minor"/>
      </rPr>
      <t>Significant Objective:</t>
    </r>
    <r>
      <rPr>
        <sz val="10"/>
        <color theme="1"/>
        <rFont val="Calibri"/>
        <family val="2"/>
        <scheme val="minor"/>
      </rPr>
      <t xml:space="preserve"> qualora il tema costituisca un obiettivo significativo, ma non rappresenti la motivazione principale del progetto; 
</t>
    </r>
    <r>
      <rPr>
        <b/>
        <sz val="10"/>
        <color theme="1"/>
        <rFont val="Calibri"/>
        <family val="2"/>
        <scheme val="minor"/>
      </rPr>
      <t>Not Targeted:</t>
    </r>
    <r>
      <rPr>
        <sz val="10"/>
        <color theme="1"/>
        <rFont val="Calibri"/>
        <family val="2"/>
        <scheme val="minor"/>
      </rPr>
      <t xml:space="preserve"> qualora dopo aver esaminato l’attività non si sia riscontrato alcun orientamento mirato al tema.
</t>
    </r>
    <r>
      <rPr>
        <u/>
        <sz val="10"/>
        <color theme="1"/>
        <rFont val="Calibri"/>
        <family val="2"/>
        <scheme val="minor"/>
      </rPr>
      <t>Attenzione:</t>
    </r>
    <r>
      <rPr>
        <sz val="10"/>
        <color theme="1"/>
        <rFont val="Calibri"/>
        <family val="2"/>
        <scheme val="minor"/>
      </rPr>
      <t xml:space="preserve"> l’uso di più marker “principal” deve essere valutato con attenzione e deve trovare corrispondenza con quanto dichiarato nella descrizione sintetica dell'Iniziativa. 
</t>
    </r>
  </si>
  <si>
    <r>
      <t xml:space="preserve">Marker </t>
    </r>
    <r>
      <rPr>
        <i/>
        <sz val="8"/>
        <color rgb="FF404040"/>
        <rFont val="Calibri"/>
        <family val="2"/>
      </rPr>
      <t>(barrare la casella pertinente con una X)</t>
    </r>
  </si>
  <si>
    <t>Principal Objective</t>
  </si>
  <si>
    <t>Significant Objective</t>
  </si>
  <si>
    <t>Not Targeted</t>
  </si>
  <si>
    <t>Gender Equality</t>
  </si>
  <si>
    <t>Aid to environment</t>
  </si>
  <si>
    <t xml:space="preserve">Participatory Development / </t>
  </si>
  <si>
    <t>Good Governance</t>
  </si>
  <si>
    <t>Trade development</t>
  </si>
  <si>
    <t>Nutrition</t>
  </si>
  <si>
    <t>Disaster Risk Reduction (DRR)</t>
  </si>
  <si>
    <t>Biodiversity</t>
  </si>
  <si>
    <t>Climate change - mitigation</t>
  </si>
  <si>
    <t>Desertification</t>
  </si>
  <si>
    <t>Climate Change - adaptation</t>
  </si>
  <si>
    <t>Minori</t>
  </si>
  <si>
    <r>
      <t xml:space="preserve">Marker </t>
    </r>
    <r>
      <rPr>
        <i/>
        <sz val="8"/>
        <color rgb="FF404040"/>
        <rFont val="Calibri"/>
        <family val="2"/>
      </rPr>
      <t>(inserire quote finanziamento)</t>
    </r>
  </si>
  <si>
    <t>Disability</t>
  </si>
  <si>
    <t>% spesa</t>
  </si>
  <si>
    <t>Contributions to reproductive, maternal, newborn and child health</t>
  </si>
  <si>
    <t>OBIETTIVO GENERALE</t>
  </si>
  <si>
    <t>Titolo</t>
  </si>
  <si>
    <r>
      <t xml:space="preserve">OBIETTIVO SPECIFICO </t>
    </r>
    <r>
      <rPr>
        <b/>
        <sz val="12"/>
        <rFont val="Times New Roman"/>
        <family val="1"/>
      </rPr>
      <t>(uno / due)</t>
    </r>
  </si>
  <si>
    <t>Indicatori Obiettivo Specifico*</t>
  </si>
  <si>
    <t>Valore Iniziale</t>
  </si>
  <si>
    <t>***
Valore corrente</t>
  </si>
  <si>
    <t>Valore Target</t>
  </si>
  <si>
    <t>Fonti di Verifica</t>
  </si>
  <si>
    <t>RISULTATI**</t>
  </si>
  <si>
    <t>N. Beneficiari</t>
  </si>
  <si>
    <t>Importo per Risultato</t>
  </si>
  <si>
    <t>Indicatori Risultato</t>
  </si>
  <si>
    <t xml:space="preserve">Valore Iniziale </t>
  </si>
  <si>
    <t>Valore corrente</t>
  </si>
  <si>
    <t>R1 Titolo</t>
  </si>
  <si>
    <t>R2 Titolo</t>
  </si>
  <si>
    <t>R3 Titolo</t>
  </si>
  <si>
    <t>…</t>
  </si>
  <si>
    <r>
      <rPr>
        <b/>
        <i/>
        <sz val="11"/>
        <color rgb="FF0070C0"/>
        <rFont val="Calibri"/>
        <family val="2"/>
        <scheme val="minor"/>
      </rPr>
      <t>*</t>
    </r>
    <r>
      <rPr>
        <i/>
        <sz val="11"/>
        <color rgb="FF0070C0"/>
        <rFont val="Calibri"/>
        <family val="2"/>
        <scheme val="minor"/>
      </rPr>
      <t xml:space="preserve"> 
Per ogni OS massimo 3 indicatori.</t>
    </r>
  </si>
  <si>
    <r>
      <rPr>
        <b/>
        <sz val="11"/>
        <color rgb="FF0070C0"/>
        <rFont val="Calibri"/>
        <scheme val="minor"/>
      </rPr>
      <t>**</t>
    </r>
    <r>
      <rPr>
        <sz val="11"/>
        <color rgb="FF0070C0"/>
        <rFont val="Calibri"/>
        <scheme val="minor"/>
      </rPr>
      <t xml:space="preserve"> 
Se unico Obiettivo Specifico: massimo 5 Risultati, con un massimo di 4 indicatori per Risultato.</t>
    </r>
    <r>
      <rPr>
        <strike/>
        <sz val="11"/>
        <color rgb="FFFF0000"/>
        <rFont val="Calibri"/>
        <scheme val="minor"/>
      </rPr>
      <t xml:space="preserve">
</t>
    </r>
    <r>
      <rPr>
        <sz val="11"/>
        <color rgb="FF0070C0"/>
        <rFont val="Calibri"/>
        <scheme val="minor"/>
      </rPr>
      <t xml:space="preserve">Se due Obiettivi Specifici: massimo 3 Risultati per OS, con un massimo di 4 indicatori per Risultato.                           </t>
    </r>
  </si>
  <si>
    <r>
      <rPr>
        <b/>
        <sz val="11"/>
        <color rgb="FF0070C0"/>
        <rFont val="Calibri"/>
        <family val="2"/>
        <scheme val="minor"/>
      </rPr>
      <t>***</t>
    </r>
    <r>
      <rPr>
        <sz val="11"/>
        <color rgb="FF0070C0"/>
        <rFont val="Calibri"/>
        <family val="2"/>
        <scheme val="minor"/>
      </rPr>
      <t xml:space="preserve"> 
il valore corrente andrà inserito solamente in fase di reportistica intermedia e finale.</t>
    </r>
  </si>
  <si>
    <t>CRONOGRAMMA</t>
  </si>
  <si>
    <t>Linee Guida: Definire il cronogramma delle attività su base mensile, colorando le celle per i mesi in cui le attività saranno svolte e i risultati perseguiti (da aggiornare su base mensile per la reportistica intermedia)</t>
  </si>
  <si>
    <t>Inserire nella riga il numero di mesi della durata ordinaria dell’Iniziativa prevista dal Documento Sempl. Di Progetto</t>
  </si>
  <si>
    <t>n+1</t>
  </si>
  <si>
    <t>Ente Proponente e Partner coinvolti
nel Risultato/Attività</t>
  </si>
  <si>
    <t>Risultato 1</t>
  </si>
  <si>
    <t>Attività 1.1</t>
  </si>
  <si>
    <t>Attività 1.2</t>
  </si>
  <si>
    <t>Risultato 2</t>
  </si>
  <si>
    <t>Attività 2.1</t>
  </si>
  <si>
    <t>Risultato 3</t>
  </si>
  <si>
    <t>Attività 3.1</t>
  </si>
  <si>
    <t>PIANO FINANZIARIO PER LA PRESENTAZIONE DELLA PROPOSTA INIZIALE</t>
  </si>
  <si>
    <t>Ente Proponente:</t>
  </si>
  <si>
    <t xml:space="preserve">Titolo sintetico dell'Iniziativa:                            </t>
  </si>
  <si>
    <t xml:space="preserve">Paese d'intervento:                                             </t>
  </si>
  <si>
    <t xml:space="preserve">Durata:                                                         </t>
  </si>
  <si>
    <t xml:space="preserve">Costo totale </t>
  </si>
  <si>
    <t xml:space="preserve">Risultato 1 </t>
  </si>
  <si>
    <t xml:space="preserve">Risultato 2 </t>
  </si>
  <si>
    <t xml:space="preserve">Altre spese  non per Risultati </t>
  </si>
  <si>
    <t>Valori % rispetto al Costo Totale</t>
  </si>
  <si>
    <t>Valore %  rispetto ai Costi Diretti</t>
  </si>
  <si>
    <t>ctrl</t>
  </si>
  <si>
    <t xml:space="preserve">1. Risorse umane </t>
  </si>
  <si>
    <t xml:space="preserve">1.2.   Personale Internazionale </t>
  </si>
  <si>
    <t xml:space="preserve">1.3  Personale Locale </t>
  </si>
  <si>
    <t>Subtotale Risorse Umane</t>
  </si>
  <si>
    <t>2. Spese per la realizzazione delle attività</t>
  </si>
  <si>
    <t>2.1. Affitto di spazi, strutture,  terreni, locali</t>
  </si>
  <si>
    <t>2.2. Impianti, infrastrutture, opere civili</t>
  </si>
  <si>
    <t>2.3. Acquisto o affitto di veicoli e mezzi di trasporto</t>
  </si>
  <si>
    <t xml:space="preserve">2.4. Acquisto o affitto di beni, forniture,  materiali, attrezzature, equipaggiamenti </t>
  </si>
  <si>
    <t>2.5. Acquisto o affitto  di attrezzature di ufficio (computer, arredamenti)</t>
  </si>
  <si>
    <t>2.6 Fondi di dotazione, rotazione, micro-credito, trasferimento monetario ai beneficiari</t>
  </si>
  <si>
    <t>2.7 Altre Spese per attività collegate a uno o più risultati</t>
  </si>
  <si>
    <t>Subtotale Spese per la realizzazione delle attività</t>
  </si>
  <si>
    <t>3. Spese di gestione in loco</t>
  </si>
  <si>
    <t>3.1 Affitto non occasionale di spazi, strutture, terreni</t>
  </si>
  <si>
    <t>3.2 Cancelleria e piccole forniture, utenze e piccola manutenzione</t>
  </si>
  <si>
    <t>3.3 Costi di gestione e manutenzione dei veicoli e mezzi di trasporto (compresa benzina)</t>
  </si>
  <si>
    <t>3.4 Altre spese di gestione in loco per attività collegate a uno o più risultati</t>
  </si>
  <si>
    <t>Subtotale Spese di gestione in loco</t>
  </si>
  <si>
    <t>4. Servizi non legati alle attività</t>
  </si>
  <si>
    <t>4.1 Studi e  Ricerche</t>
  </si>
  <si>
    <t>4.2 Costi bancari e fidejussioni</t>
  </si>
  <si>
    <r>
      <t xml:space="preserve">4.3 Revis.contabile ai sensi della norm italiana </t>
    </r>
    <r>
      <rPr>
        <sz val="12"/>
        <color rgb="FFFF0000"/>
        <rFont val="Garamond"/>
        <family val="1"/>
      </rPr>
      <t>(max 2,00% del totale dei costi diretti)</t>
    </r>
  </si>
  <si>
    <t>4.4 Monitoraggio esterno</t>
  </si>
  <si>
    <t>4.5 Valutazione di medio termine e/o finale  indipendente  </t>
  </si>
  <si>
    <t>4.6 Altre spese servizi non legati alle attività (specificare)</t>
  </si>
  <si>
    <t>Subtotale Servizi non legati alle attività</t>
  </si>
  <si>
    <t>5.1  Attività di divulgazione e di sensibilizzazione in loco</t>
  </si>
  <si>
    <t>5.2. Attività di divulgazione in Italia</t>
  </si>
  <si>
    <t>Subtotale Comunicazione, relazioni esterne e divulgazione dei risultati</t>
  </si>
  <si>
    <t>TOTALE COSTI DIRETTI</t>
  </si>
  <si>
    <r>
      <t xml:space="preserve">6.Costi indiretti </t>
    </r>
    <r>
      <rPr>
        <b/>
        <sz val="12"/>
        <color rgb="FFFF0000"/>
        <rFont val="Garamond"/>
        <family val="1"/>
      </rPr>
      <t>(max 7,00% del totale dei costi diretti)</t>
    </r>
  </si>
  <si>
    <t>TOTALE GENERALE</t>
  </si>
  <si>
    <t>Costo totale  percentuale per Risultato 
+ 
altre spese non per Risultati</t>
  </si>
  <si>
    <t>Totale</t>
  </si>
  <si>
    <t>Beneficiari Diretti</t>
  </si>
  <si>
    <t xml:space="preserve">Riportare Individui, Famiglie e Organizzazioni direttamente coinvolte dal progetto, suddivise per Risultato (evidenziare se e quanti beneficiari sono coinvolti in più Risultati)
Per gli individui, fornire una disaggregazione per fasce d’età, genere ed eventuale condizione di disabilità (se ritenuto rilevante, si possono proporre ulteriori tipologie di classificazione dei beneficiari: es. fasce di reddito/ impiego/ etc) </t>
  </si>
  <si>
    <t xml:space="preserve">BENEFICIARI DIRETTI distribuiti, a titolo di esempio, per fasce di età </t>
  </si>
  <si>
    <t xml:space="preserve">NUMERO </t>
  </si>
  <si>
    <t>DONNE %</t>
  </si>
  <si>
    <t>UOMINI %</t>
  </si>
  <si>
    <t xml:space="preserve">Risultato/i cui afferiscono i beneficiari </t>
  </si>
  <si>
    <t>Fascia d'età</t>
  </si>
  <si>
    <t>Di cui:</t>
  </si>
  <si>
    <t>medici</t>
  </si>
  <si>
    <t>infermieri</t>
  </si>
  <si>
    <t>pazienti</t>
  </si>
  <si>
    <t>altro...</t>
  </si>
  <si>
    <t>...</t>
  </si>
  <si>
    <t>TOTALE INDIVIDUI</t>
  </si>
  <si>
    <r>
      <t>Cultura (</t>
    </r>
    <r>
      <rPr>
        <i/>
        <sz val="10"/>
        <color theme="1"/>
        <rFont val="Arial"/>
        <family val="2"/>
      </rPr>
      <t>marcare se rilevante</t>
    </r>
    <r>
      <rPr>
        <sz val="10"/>
        <color theme="1"/>
        <rFont val="Arial"/>
        <family val="2"/>
      </rPr>
      <t>): 
Patrimonio Culturale |__|
Turismo |__|
Industrie Culturali |__|
Educazione e Sensibilizzazione alla Cultura |__|</t>
    </r>
  </si>
  <si>
    <t>*da essere imputati alla colonna ‘Altre Spese non per Risultati’</t>
  </si>
  <si>
    <r>
      <t xml:space="preserve">5. Comunicazione, relazioni esterne e divulgazione dei risultati </t>
    </r>
    <r>
      <rPr>
        <b/>
        <sz val="12"/>
        <color rgb="FFFF0000"/>
        <rFont val="Garamond"/>
        <family val="1"/>
      </rPr>
      <t>(max 0,50% del totale dei costi diretti*)</t>
    </r>
  </si>
  <si>
    <t>di cui contributo AICS</t>
  </si>
  <si>
    <t>in percentuale</t>
  </si>
  <si>
    <t>di cui contributo monetario ente proponente e partners (almeno 10%)</t>
  </si>
  <si>
    <t>1.1 Personale in Italia direttamente impiegato nella gestione dell'iniziativa</t>
  </si>
  <si>
    <r>
      <t xml:space="preserve">Per ogni indicatore devono essere riportati: il valore iniziale (il più aggiornato possibile), il valore target (obiettivo da raggiungere) e la/e fonte/i di verifica. </t>
    </r>
    <r>
      <rPr>
        <b/>
        <i/>
        <sz val="11"/>
        <color theme="4" tint="-0.249977111117893"/>
        <rFont val="Calibri"/>
        <family val="2"/>
        <scheme val="minor"/>
      </rPr>
      <t>Non sono ammissibili valori iniziali pari a “0”</t>
    </r>
    <r>
      <rPr>
        <i/>
        <sz val="11"/>
        <color theme="4" tint="-0.249977111117893"/>
        <rFont val="Calibri"/>
        <family val="2"/>
        <scheme val="minor"/>
      </rPr>
      <t xml:space="preserve">.
Qualora al momento della presentazione della proposta non fosse disponibile un qualche valore di baseline, è  possibile indicare per un numero limitato di indicatori come valore iniziale “n.d.”, fornendo la formula e la metodologia di calcolo dell’indicatore selezionato e specificando l’incremento (o decremento) previsto rispetto alla baseline. </t>
    </r>
    <r>
      <rPr>
        <b/>
        <i/>
        <sz val="11"/>
        <color theme="4" tint="-0.249977111117893"/>
        <rFont val="Calibri"/>
        <family val="2"/>
        <scheme val="minor"/>
      </rPr>
      <t>Se in fase di proposta si verifica</t>
    </r>
    <r>
      <rPr>
        <i/>
        <sz val="11"/>
        <color theme="4" tint="-0.249977111117893"/>
        <rFont val="Calibri"/>
        <family val="2"/>
        <scheme val="minor"/>
      </rPr>
      <t xml:space="preserve"> l</t>
    </r>
    <r>
      <rPr>
        <b/>
        <i/>
        <sz val="11"/>
        <color theme="4" tint="-0.249977111117893"/>
        <rFont val="Calibri"/>
        <family val="2"/>
        <scheme val="minor"/>
      </rPr>
      <t>'impossibilità di definire il valore di baseline di un indicatore, la sua definizione sarà oggetto di approfondimento e concertazione nella fase di coprogettazione  tra AICS e Ente Proponente,  sino alla presentazione della proposta definitiva. I valori iniziali “n.d.” dovranno essere aggiornati entro sei mesi dall’avvio delle attività progettuali, e per tale aggiornamento l’Ente proponente potrà continuare a fare affidamento sull’assistenza tecnica fornita dall’Agenzia,  e sulla collaborazione con la DGCS e l'Ambasciata italiana presso il Paese Partner.</t>
    </r>
    <r>
      <rPr>
        <i/>
        <sz val="11"/>
        <color theme="4" tint="-0.249977111117893"/>
        <rFont val="Calibri"/>
        <family val="2"/>
        <scheme val="minor"/>
      </rPr>
      <t xml:space="preserve">
</t>
    </r>
    <r>
      <rPr>
        <b/>
        <i/>
        <sz val="11"/>
        <color theme="4" tint="-0.249977111117893"/>
        <rFont val="Calibri"/>
        <family val="2"/>
        <scheme val="minor"/>
      </rPr>
      <t>Gli indicatori a codifica internazionale/nazionale possono essere contestualizzati/localizzati</t>
    </r>
    <r>
      <rPr>
        <i/>
        <sz val="11"/>
        <color theme="4" tint="-0.249977111117893"/>
        <rFont val="Calibri"/>
        <family val="2"/>
        <scheme val="minor"/>
      </rPr>
      <t xml:space="preserve"> all'area geografica di intervento (es. comunità/contea/regione/etc..) mantenendo l'originale metodologia di rilevazione/calcolo. I valori finali devono risultare proporzionati e coerenti con le risorse disponibili e con il numero di beneficiari previsti. 
</t>
    </r>
    <r>
      <rPr>
        <b/>
        <i/>
        <sz val="11"/>
        <color theme="4" tint="-0.249977111117893"/>
        <rFont val="Calibri"/>
        <family val="2"/>
        <scheme val="minor"/>
      </rPr>
      <t>Le fonti di verifica devono essere, oggettive, quando disponibili esterne all’Ente esecutore e al partenariato</t>
    </r>
    <r>
      <rPr>
        <i/>
        <sz val="11"/>
        <color theme="4" tint="-0.249977111117893"/>
        <rFont val="Calibri"/>
        <family val="2"/>
        <scheme val="minor"/>
      </rPr>
      <t xml:space="preserve">, rilevabili/verificabili, attendibili. Quando non disponibili adeguate fonti di verifica esterne, possono essere utilizzate fonti interne se verificate da un ente esterno di valutazione. Se necessario, potranno essere previste risorse finanziarie dedicate a specifiche rilevazioni da parte di qualificati soggetti terzi da effettuarsi durante l'implementazione dell'iniziativa. </t>
    </r>
  </si>
  <si>
    <t xml:space="preserve">Denominazione:  Rubriche/Categorie/Voci 
si richiede di compilare il PF al terzo livello (1.1.1)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</si>
</sst>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_-"/>
  </numFmts>
  <fonts count="39"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b/>
      <sz val="14"/>
      <color theme="4" tint="-0.249977111117893"/>
      <name val="Calibri"/>
      <family val="2"/>
      <scheme val="minor"/>
    </font>
    <font>
      <b/>
      <sz val="8"/>
      <name val="Arial"/>
      <family val="2"/>
    </font>
    <font>
      <b/>
      <sz val="9"/>
      <name val="Arial"/>
      <family val="2"/>
    </font>
    <font>
      <sz val="8"/>
      <name val="Arial"/>
      <family val="2"/>
    </font>
    <font>
      <sz val="12"/>
      <color rgb="FF000000"/>
      <name val="Garamond"/>
      <family val="1"/>
    </font>
    <font>
      <sz val="10"/>
      <color theme="1"/>
      <name val="Times New Roman"/>
      <family val="1"/>
    </font>
    <font>
      <b/>
      <sz val="12"/>
      <color rgb="FF000000"/>
      <name val="Garamond"/>
      <family val="1"/>
    </font>
    <font>
      <b/>
      <i/>
      <sz val="12"/>
      <color rgb="FF000000"/>
      <name val="Garamond"/>
      <family val="1"/>
    </font>
    <font>
      <b/>
      <sz val="11"/>
      <color rgb="FF000000"/>
      <name val="Garamond"/>
      <family val="1"/>
    </font>
    <font>
      <b/>
      <i/>
      <sz val="12"/>
      <name val="Garamond"/>
      <family val="1"/>
    </font>
    <font>
      <b/>
      <sz val="12"/>
      <color rgb="FFFF0000"/>
      <name val="Garamond"/>
      <family val="1"/>
    </font>
    <font>
      <sz val="12"/>
      <color rgb="FFFF0000"/>
      <name val="Garamond"/>
      <family val="1"/>
    </font>
    <font>
      <i/>
      <sz val="11"/>
      <color theme="1"/>
      <name val="Calibri"/>
      <family val="2"/>
      <scheme val="minor"/>
    </font>
    <font>
      <sz val="11"/>
      <color rgb="FF0070C0"/>
      <name val="Calibri"/>
      <family val="2"/>
      <scheme val="minor"/>
    </font>
    <font>
      <i/>
      <sz val="11"/>
      <color rgb="FF0070C0"/>
      <name val="Calibri"/>
      <family val="2"/>
      <scheme val="minor"/>
    </font>
    <font>
      <b/>
      <sz val="12"/>
      <name val="Times New Roman"/>
      <family val="1"/>
    </font>
    <font>
      <b/>
      <sz val="11"/>
      <color theme="1"/>
      <name val="Arial"/>
      <family val="2"/>
    </font>
    <font>
      <i/>
      <sz val="8"/>
      <color rgb="FF404040"/>
      <name val="Calibri"/>
      <family val="2"/>
    </font>
    <font>
      <sz val="10"/>
      <color theme="1"/>
      <name val="Arial"/>
      <family val="2"/>
    </font>
    <font>
      <sz val="10"/>
      <color theme="1"/>
      <name val="Calibri"/>
      <family val="2"/>
      <scheme val="minor"/>
    </font>
    <font>
      <b/>
      <sz val="10"/>
      <color theme="1"/>
      <name val="Calibri"/>
      <family val="2"/>
      <scheme val="minor"/>
    </font>
    <font>
      <b/>
      <i/>
      <sz val="10"/>
      <color theme="1"/>
      <name val="Calibri"/>
      <family val="2"/>
      <scheme val="minor"/>
    </font>
    <font>
      <u/>
      <sz val="10"/>
      <color theme="1"/>
      <name val="Calibri"/>
      <family val="2"/>
      <scheme val="minor"/>
    </font>
    <font>
      <b/>
      <sz val="11"/>
      <color rgb="FF0070C0"/>
      <name val="Calibri"/>
      <family val="2"/>
      <scheme val="minor"/>
    </font>
    <font>
      <b/>
      <sz val="11"/>
      <color rgb="FF0070C0"/>
      <name val="Calibri"/>
      <scheme val="minor"/>
    </font>
    <font>
      <sz val="11"/>
      <color rgb="FF0070C0"/>
      <name val="Calibri"/>
      <scheme val="minor"/>
    </font>
    <font>
      <strike/>
      <sz val="11"/>
      <color rgb="FFFF0000"/>
      <name val="Calibri"/>
      <scheme val="minor"/>
    </font>
    <font>
      <b/>
      <i/>
      <sz val="11"/>
      <color rgb="FF0070C0"/>
      <name val="Calibri"/>
      <family val="2"/>
      <scheme val="minor"/>
    </font>
    <font>
      <i/>
      <sz val="10"/>
      <color theme="1"/>
      <name val="Arial"/>
      <family val="2"/>
    </font>
    <font>
      <sz val="11"/>
      <color theme="1"/>
      <name val="Aptos"/>
      <family val="2"/>
    </font>
    <font>
      <sz val="11"/>
      <color rgb="FFFF0000"/>
      <name val="Calibri"/>
      <family val="2"/>
      <scheme val="minor"/>
    </font>
    <font>
      <i/>
      <sz val="11"/>
      <color theme="4" tint="-0.249977111117893"/>
      <name val="Calibri"/>
      <family val="2"/>
      <scheme val="minor"/>
    </font>
    <font>
      <b/>
      <i/>
      <sz val="11"/>
      <color theme="4" tint="-0.249977111117893"/>
      <name val="Calibri"/>
      <family val="2"/>
      <scheme val="minor"/>
    </font>
    <font>
      <sz val="11"/>
      <color theme="4" tint="-0.249977111117893"/>
      <name val="Calibri"/>
      <family val="2"/>
      <scheme val="minor"/>
    </font>
    <font>
      <b/>
      <sz val="12"/>
      <name val="Garamond"/>
      <family val="1"/>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6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AE9F7"/>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thin">
        <color indexed="64"/>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156082"/>
      </left>
      <right style="medium">
        <color rgb="FF156082"/>
      </right>
      <top style="medium">
        <color rgb="FF156082"/>
      </top>
      <bottom style="medium">
        <color rgb="FF156082"/>
      </bottom>
      <diagonal/>
    </border>
    <border>
      <left style="medium">
        <color rgb="FF156082"/>
      </left>
      <right style="medium">
        <color rgb="FF156082"/>
      </right>
      <top/>
      <bottom style="medium">
        <color rgb="FF156082"/>
      </bottom>
      <diagonal/>
    </border>
  </borders>
  <cellStyleXfs count="1">
    <xf numFmtId="0" fontId="0" fillId="0" borderId="0"/>
  </cellStyleXfs>
  <cellXfs count="148">
    <xf numFmtId="0" fontId="0" fillId="0" borderId="0" xfId="0"/>
    <xf numFmtId="0" fontId="2" fillId="2" borderId="1" xfId="0" applyFont="1" applyFill="1" applyBorder="1" applyAlignment="1">
      <alignment horizontal="center" vertical="center" wrapText="1"/>
    </xf>
    <xf numFmtId="0" fontId="3" fillId="0" borderId="0" xfId="0" applyFont="1" applyAlignment="1">
      <alignment wrapText="1"/>
    </xf>
    <xf numFmtId="0" fontId="0" fillId="0" borderId="1" xfId="0" applyBorder="1"/>
    <xf numFmtId="0" fontId="0" fillId="0" borderId="7" xfId="0" applyBorder="1"/>
    <xf numFmtId="0" fontId="0" fillId="0" borderId="8" xfId="0" applyBorder="1"/>
    <xf numFmtId="0" fontId="0" fillId="0" borderId="10" xfId="0" applyBorder="1"/>
    <xf numFmtId="0" fontId="0" fillId="0" borderId="12" xfId="0" applyBorder="1"/>
    <xf numFmtId="0" fontId="0" fillId="0" borderId="13" xfId="0" applyBorder="1"/>
    <xf numFmtId="0" fontId="0" fillId="0" borderId="6" xfId="0" applyBorder="1"/>
    <xf numFmtId="0" fontId="0" fillId="0" borderId="19" xfId="0" applyBorder="1"/>
    <xf numFmtId="0" fontId="2" fillId="2" borderId="2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7" fillId="5" borderId="0" xfId="0" applyFont="1" applyFill="1"/>
    <xf numFmtId="0" fontId="7" fillId="0" borderId="0" xfId="0" applyFont="1"/>
    <xf numFmtId="0" fontId="9" fillId="0" borderId="0" xfId="0" applyFont="1" applyAlignment="1">
      <alignment vertical="center" wrapText="1"/>
    </xf>
    <xf numFmtId="0" fontId="10" fillId="2" borderId="1" xfId="0" applyFont="1" applyFill="1" applyBorder="1" applyAlignment="1">
      <alignment vertical="center" wrapText="1"/>
    </xf>
    <xf numFmtId="3" fontId="10" fillId="2" borderId="1" xfId="0" applyNumberFormat="1" applyFont="1" applyFill="1" applyBorder="1" applyAlignment="1">
      <alignment horizontal="center" vertical="center"/>
    </xf>
    <xf numFmtId="10" fontId="10" fillId="2" borderId="1" xfId="0" applyNumberFormat="1" applyFont="1" applyFill="1" applyBorder="1" applyAlignment="1">
      <alignment horizontal="center" vertical="center" wrapText="1"/>
    </xf>
    <xf numFmtId="10" fontId="10" fillId="6" borderId="1" xfId="0" applyNumberFormat="1" applyFont="1" applyFill="1" applyBorder="1" applyAlignment="1">
      <alignment horizontal="center" vertical="center" wrapText="1"/>
    </xf>
    <xf numFmtId="164" fontId="0" fillId="0" borderId="0" xfId="0" applyNumberFormat="1"/>
    <xf numFmtId="3" fontId="11" fillId="7" borderId="1" xfId="0" applyNumberFormat="1" applyFont="1" applyFill="1" applyBorder="1" applyAlignment="1">
      <alignment horizontal="center" vertical="center"/>
    </xf>
    <xf numFmtId="10" fontId="11" fillId="2" borderId="1" xfId="0" applyNumberFormat="1" applyFont="1" applyFill="1" applyBorder="1" applyAlignment="1">
      <alignment horizontal="center" vertical="center" wrapText="1"/>
    </xf>
    <xf numFmtId="10" fontId="11" fillId="6" borderId="1" xfId="0" applyNumberFormat="1" applyFont="1" applyFill="1" applyBorder="1" applyAlignment="1">
      <alignment horizontal="center" vertical="center" wrapText="1"/>
    </xf>
    <xf numFmtId="0" fontId="9" fillId="4" borderId="0" xfId="0" applyFont="1" applyFill="1" applyAlignment="1">
      <alignment vertical="center" wrapText="1"/>
    </xf>
    <xf numFmtId="0" fontId="0" fillId="4" borderId="0" xfId="0" applyFill="1"/>
    <xf numFmtId="0" fontId="11" fillId="4" borderId="1" xfId="0" applyFont="1" applyFill="1" applyBorder="1" applyAlignment="1">
      <alignment vertical="center" wrapText="1"/>
    </xf>
    <xf numFmtId="3" fontId="10" fillId="0" borderId="1" xfId="0" applyNumberFormat="1" applyFont="1" applyBorder="1" applyAlignment="1">
      <alignment horizontal="center" vertical="center"/>
    </xf>
    <xf numFmtId="3" fontId="10" fillId="4" borderId="1" xfId="0" applyNumberFormat="1" applyFont="1" applyFill="1" applyBorder="1" applyAlignment="1">
      <alignment horizontal="center" vertical="center"/>
    </xf>
    <xf numFmtId="0" fontId="8" fillId="7" borderId="1" xfId="0" applyFont="1" applyFill="1" applyBorder="1" applyAlignment="1">
      <alignment vertical="center" wrapText="1"/>
    </xf>
    <xf numFmtId="10" fontId="8" fillId="2" borderId="1" xfId="0" applyNumberFormat="1"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0" fontId="8" fillId="7" borderId="1" xfId="0" applyFont="1" applyFill="1" applyBorder="1" applyAlignment="1">
      <alignment vertical="top" wrapText="1"/>
    </xf>
    <xf numFmtId="3" fontId="8" fillId="7" borderId="1" xfId="0" applyNumberFormat="1" applyFont="1" applyFill="1" applyBorder="1" applyAlignment="1">
      <alignment horizontal="center" vertical="center"/>
    </xf>
    <xf numFmtId="4" fontId="8" fillId="7" borderId="1" xfId="0" applyNumberFormat="1" applyFont="1" applyFill="1" applyBorder="1" applyAlignment="1">
      <alignment horizontal="center" vertical="center" wrapText="1"/>
    </xf>
    <xf numFmtId="2" fontId="8" fillId="7" borderId="1" xfId="0" applyNumberFormat="1" applyFont="1" applyFill="1" applyBorder="1" applyAlignment="1">
      <alignment horizontal="center" vertical="center" wrapText="1"/>
    </xf>
    <xf numFmtId="10" fontId="10" fillId="2" borderId="1" xfId="0" applyNumberFormat="1" applyFont="1" applyFill="1" applyBorder="1" applyAlignment="1">
      <alignment horizontal="center" vertical="center"/>
    </xf>
    <xf numFmtId="10" fontId="10" fillId="6" borderId="1" xfId="0" applyNumberFormat="1" applyFont="1" applyFill="1" applyBorder="1" applyAlignment="1">
      <alignment horizontal="center" vertical="center"/>
    </xf>
    <xf numFmtId="0" fontId="12" fillId="2" borderId="1" xfId="0" applyFont="1" applyFill="1" applyBorder="1" applyAlignment="1">
      <alignment vertical="center" wrapText="1"/>
    </xf>
    <xf numFmtId="10" fontId="10" fillId="2" borderId="4" xfId="0" applyNumberFormat="1" applyFont="1" applyFill="1" applyBorder="1" applyAlignment="1">
      <alignment horizontal="center" vertical="center" wrapText="1"/>
    </xf>
    <xf numFmtId="0" fontId="12" fillId="4" borderId="1" xfId="0" applyFont="1" applyFill="1" applyBorder="1" applyAlignment="1">
      <alignment vertical="center" wrapText="1"/>
    </xf>
    <xf numFmtId="3" fontId="13" fillId="0" borderId="1" xfId="0" applyNumberFormat="1" applyFont="1" applyBorder="1" applyAlignment="1">
      <alignment horizontal="center" vertical="center" wrapText="1"/>
    </xf>
    <xf numFmtId="10" fontId="13" fillId="4" borderId="28" xfId="0" applyNumberFormat="1" applyFont="1" applyFill="1" applyBorder="1" applyAlignment="1">
      <alignment horizontal="center" vertical="center" wrapText="1"/>
    </xf>
    <xf numFmtId="0" fontId="10" fillId="4" borderId="1" xfId="0" applyFont="1" applyFill="1" applyBorder="1" applyAlignment="1">
      <alignment vertical="center" wrapText="1"/>
    </xf>
    <xf numFmtId="3" fontId="10" fillId="0" borderId="1" xfId="0" applyNumberFormat="1" applyFont="1" applyBorder="1" applyAlignment="1">
      <alignment horizontal="center" vertical="center" wrapText="1"/>
    </xf>
    <xf numFmtId="0" fontId="10" fillId="2" borderId="29" xfId="0" applyFont="1" applyFill="1" applyBorder="1" applyAlignment="1">
      <alignment vertical="center" wrapText="1"/>
    </xf>
    <xf numFmtId="10" fontId="10" fillId="2" borderId="29" xfId="0" applyNumberFormat="1" applyFont="1" applyFill="1" applyBorder="1" applyAlignment="1">
      <alignment horizontal="center" vertical="center" wrapText="1"/>
    </xf>
    <xf numFmtId="10" fontId="10" fillId="0" borderId="0" xfId="0" applyNumberFormat="1" applyFont="1" applyAlignment="1">
      <alignment horizontal="center" vertical="center" wrapText="1"/>
    </xf>
    <xf numFmtId="10" fontId="10" fillId="8" borderId="5" xfId="0" applyNumberFormat="1" applyFont="1" applyFill="1" applyBorder="1" applyAlignment="1">
      <alignment horizontal="center" vertical="center" wrapText="1"/>
    </xf>
    <xf numFmtId="0" fontId="8" fillId="0" borderId="0" xfId="0" applyFont="1" applyAlignment="1">
      <alignment horizontal="center" vertical="center" wrapText="1"/>
    </xf>
    <xf numFmtId="3" fontId="0" fillId="0" borderId="0" xfId="0" applyNumberFormat="1" applyAlignment="1">
      <alignment horizontal="right"/>
    </xf>
    <xf numFmtId="10" fontId="0" fillId="0" borderId="0" xfId="0" applyNumberFormat="1"/>
    <xf numFmtId="49" fontId="6" fillId="5" borderId="2" xfId="0" applyNumberFormat="1" applyFont="1" applyFill="1" applyBorder="1" applyAlignment="1">
      <alignment wrapText="1"/>
    </xf>
    <xf numFmtId="49" fontId="6" fillId="5" borderId="3" xfId="0" applyNumberFormat="1" applyFont="1" applyFill="1" applyBorder="1" applyAlignment="1">
      <alignment wrapText="1"/>
    </xf>
    <xf numFmtId="0" fontId="1" fillId="0" borderId="0" xfId="0" applyFont="1"/>
    <xf numFmtId="0" fontId="0" fillId="0" borderId="40" xfId="0" applyBorder="1"/>
    <xf numFmtId="0" fontId="0" fillId="0" borderId="41" xfId="0" applyBorder="1"/>
    <xf numFmtId="0" fontId="16" fillId="0" borderId="40" xfId="0" applyFont="1" applyBorder="1"/>
    <xf numFmtId="0" fontId="1" fillId="0" borderId="40" xfId="0" applyFont="1" applyBorder="1"/>
    <xf numFmtId="0" fontId="1" fillId="8" borderId="41" xfId="0" applyFont="1" applyFill="1" applyBorder="1" applyAlignment="1">
      <alignment horizontal="center" vertical="center" wrapText="1"/>
    </xf>
    <xf numFmtId="0" fontId="0" fillId="9" borderId="1" xfId="0" applyFill="1" applyBorder="1"/>
    <xf numFmtId="0" fontId="0" fillId="9" borderId="12" xfId="0" applyFill="1" applyBorder="1"/>
    <xf numFmtId="0" fontId="0" fillId="9" borderId="7" xfId="0" applyFill="1" applyBorder="1"/>
    <xf numFmtId="0" fontId="0" fillId="9" borderId="6" xfId="0" applyFill="1" applyBorder="1"/>
    <xf numFmtId="0" fontId="18" fillId="0" borderId="0" xfId="0" applyFont="1" applyAlignment="1">
      <alignment horizontal="left" wrapText="1"/>
    </xf>
    <xf numFmtId="0" fontId="17" fillId="0" borderId="0" xfId="0" applyFont="1" applyAlignment="1">
      <alignment horizontal="left" wrapText="1"/>
    </xf>
    <xf numFmtId="0" fontId="20" fillId="10" borderId="42" xfId="0" applyFont="1" applyFill="1" applyBorder="1" applyAlignment="1">
      <alignment horizontal="center" vertical="center" wrapText="1"/>
    </xf>
    <xf numFmtId="0" fontId="22" fillId="0" borderId="42" xfId="0" applyFont="1" applyBorder="1" applyAlignment="1">
      <alignment vertical="center" wrapText="1"/>
    </xf>
    <xf numFmtId="0" fontId="22" fillId="0" borderId="43" xfId="0" applyFont="1" applyBorder="1" applyAlignment="1">
      <alignment vertical="center" wrapText="1"/>
    </xf>
    <xf numFmtId="0" fontId="22" fillId="11" borderId="42" xfId="0" applyFont="1" applyFill="1" applyBorder="1" applyAlignment="1">
      <alignment vertical="center" wrapText="1"/>
    </xf>
    <xf numFmtId="0" fontId="31" fillId="0" borderId="1" xfId="0" applyFont="1" applyBorder="1" applyAlignment="1">
      <alignment vertical="center" wrapText="1"/>
    </xf>
    <xf numFmtId="0" fontId="33" fillId="0" borderId="0" xfId="0" applyFont="1" applyAlignment="1">
      <alignment vertical="center"/>
    </xf>
    <xf numFmtId="0" fontId="34" fillId="0" borderId="0" xfId="0" applyFont="1"/>
    <xf numFmtId="0" fontId="38" fillId="2" borderId="0" xfId="0" applyFont="1" applyFill="1" applyAlignment="1">
      <alignment vertical="center" wrapText="1"/>
    </xf>
    <xf numFmtId="3" fontId="38" fillId="2" borderId="1" xfId="0" applyNumberFormat="1" applyFont="1" applyFill="1" applyBorder="1" applyAlignment="1">
      <alignment horizontal="center" vertical="center"/>
    </xf>
    <xf numFmtId="0" fontId="35" fillId="4" borderId="0" xfId="0" applyFont="1" applyFill="1" applyAlignment="1">
      <alignment horizontal="left" vertical="center" wrapText="1"/>
    </xf>
    <xf numFmtId="0" fontId="37" fillId="4" borderId="0" xfId="0" applyFont="1" applyFill="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31" xfId="0" applyBorder="1" applyAlignment="1">
      <alignment horizontal="center"/>
    </xf>
    <xf numFmtId="0" fontId="0" fillId="0" borderId="23" xfId="0" applyBorder="1" applyAlignment="1">
      <alignment horizontal="center"/>
    </xf>
    <xf numFmtId="0" fontId="0" fillId="0" borderId="32" xfId="0" applyBorder="1" applyAlignment="1">
      <alignment horizont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2" borderId="2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9" xfId="0"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7" fillId="0" borderId="0" xfId="0" applyFont="1" applyAlignment="1">
      <alignment horizontal="left" wrapText="1"/>
    </xf>
    <xf numFmtId="0" fontId="0" fillId="0" borderId="0" xfId="0"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0" xfId="0" applyFont="1" applyAlignment="1">
      <alignment horizontal="left" vertical="center" wrapText="1"/>
    </xf>
    <xf numFmtId="0" fontId="23" fillId="0" borderId="0" xfId="0" applyFont="1" applyAlignment="1">
      <alignment horizontal="left"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1" xfId="0" applyFill="1" applyBorder="1" applyAlignment="1">
      <alignment horizontal="center"/>
    </xf>
    <xf numFmtId="0" fontId="4" fillId="4" borderId="14" xfId="0" applyFont="1" applyFill="1" applyBorder="1" applyAlignment="1">
      <alignment horizontal="center" vertical="center"/>
    </xf>
    <xf numFmtId="0" fontId="4" fillId="0" borderId="15" xfId="0" applyFont="1" applyBorder="1" applyAlignment="1">
      <alignment horizontal="center" vertical="center"/>
    </xf>
    <xf numFmtId="0" fontId="0" fillId="0" borderId="16" xfId="0"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0" fillId="0" borderId="18" xfId="0" applyBorder="1" applyAlignment="1">
      <alignment horizontal="center" vertical="center"/>
    </xf>
    <xf numFmtId="49" fontId="6" fillId="5" borderId="3" xfId="0" applyNumberFormat="1" applyFont="1" applyFill="1" applyBorder="1" applyAlignment="1">
      <alignment horizontal="center" wrapText="1"/>
    </xf>
    <xf numFmtId="49" fontId="6" fillId="5" borderId="4" xfId="0" applyNumberFormat="1" applyFont="1" applyFill="1" applyBorder="1" applyAlignment="1">
      <alignment horizontal="center" wrapText="1"/>
    </xf>
    <xf numFmtId="49" fontId="6" fillId="5" borderId="2" xfId="0" applyNumberFormat="1" applyFont="1" applyFill="1" applyBorder="1" applyAlignment="1">
      <alignment horizontal="center" wrapText="1"/>
    </xf>
    <xf numFmtId="49" fontId="6" fillId="5" borderId="33" xfId="0" applyNumberFormat="1" applyFont="1" applyFill="1" applyBorder="1" applyAlignment="1">
      <alignment horizontal="center" wrapText="1"/>
    </xf>
    <xf numFmtId="49" fontId="6" fillId="5" borderId="38" xfId="0" applyNumberFormat="1" applyFont="1" applyFill="1" applyBorder="1" applyAlignment="1">
      <alignment horizontal="center" wrapText="1"/>
    </xf>
    <xf numFmtId="49" fontId="6" fillId="5" borderId="34" xfId="0" applyNumberFormat="1" applyFont="1" applyFill="1" applyBorder="1" applyAlignment="1">
      <alignment horizontal="center" wrapText="1"/>
    </xf>
    <xf numFmtId="49" fontId="6" fillId="5" borderId="36" xfId="0" applyNumberFormat="1" applyFont="1" applyFill="1" applyBorder="1" applyAlignment="1">
      <alignment horizontal="center" wrapText="1"/>
    </xf>
    <xf numFmtId="49" fontId="6" fillId="5" borderId="39" xfId="0" applyNumberFormat="1" applyFont="1" applyFill="1" applyBorder="1" applyAlignment="1">
      <alignment horizontal="center" wrapText="1"/>
    </xf>
    <xf numFmtId="49" fontId="6" fillId="5" borderId="37" xfId="0" applyNumberFormat="1" applyFont="1" applyFill="1" applyBorder="1" applyAlignment="1">
      <alignment horizontal="center" wrapText="1"/>
    </xf>
    <xf numFmtId="49" fontId="5" fillId="4" borderId="33"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wrapText="1"/>
    </xf>
    <xf numFmtId="49" fontId="5" fillId="4" borderId="36"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49" fontId="6" fillId="5" borderId="33" xfId="0" applyNumberFormat="1" applyFont="1" applyFill="1" applyBorder="1" applyAlignment="1">
      <alignment horizontal="center" vertical="center" wrapText="1"/>
    </xf>
    <xf numFmtId="49" fontId="6" fillId="5" borderId="34" xfId="0" applyNumberFormat="1" applyFont="1" applyFill="1" applyBorder="1" applyAlignment="1">
      <alignment horizontal="center" vertical="center" wrapText="1"/>
    </xf>
    <xf numFmtId="49" fontId="6" fillId="5" borderId="36" xfId="0" applyNumberFormat="1" applyFont="1" applyFill="1" applyBorder="1" applyAlignment="1">
      <alignment horizontal="center" vertical="center" wrapText="1"/>
    </xf>
    <xf numFmtId="49" fontId="6" fillId="5" borderId="37" xfId="0" applyNumberFormat="1" applyFont="1" applyFill="1" applyBorder="1" applyAlignment="1">
      <alignment horizontal="center" vertical="center" wrapText="1"/>
    </xf>
    <xf numFmtId="3" fontId="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3" fontId="0" fillId="8" borderId="30" xfId="0" applyNumberFormat="1" applyFill="1" applyBorder="1" applyAlignment="1">
      <alignment horizontal="center" vertical="center" wrapText="1"/>
    </xf>
    <xf numFmtId="3" fontId="0" fillId="8" borderId="18" xfId="0" applyNumberFormat="1" applyFill="1" applyBorder="1" applyAlignment="1">
      <alignment horizontal="center" vertical="center"/>
    </xf>
    <xf numFmtId="3" fontId="0" fillId="8" borderId="29" xfId="0" applyNumberFormat="1" applyFill="1" applyBorder="1" applyAlignment="1">
      <alignment horizontal="center" vertical="center"/>
    </xf>
    <xf numFmtId="0" fontId="8" fillId="8" borderId="30"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16"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28" xfId="0" applyFont="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0</xdr:col>
      <xdr:colOff>1783080</xdr:colOff>
      <xdr:row>7</xdr:row>
      <xdr:rowOff>239359</xdr:rowOff>
    </xdr:to>
    <xdr:pic>
      <xdr:nvPicPr>
        <xdr:cNvPr id="2" name="Immagine 1" descr="LOGO_AICS_ITA_V-N.png">
          <a:extLst>
            <a:ext uri="{FF2B5EF4-FFF2-40B4-BE49-F238E27FC236}">
              <a16:creationId xmlns:a16="http://schemas.microsoft.com/office/drawing/2014/main" id="{40B4894D-BCEE-49F9-B118-2A54EBBC4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3880"/>
          <a:ext cx="1783080" cy="144331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workbookViewId="0">
      <selection activeCell="E10" sqref="E10"/>
    </sheetView>
  </sheetViews>
  <sheetFormatPr defaultRowHeight="14.4" x14ac:dyDescent="0.3"/>
  <cols>
    <col min="1" max="1" width="49.21875" customWidth="1"/>
    <col min="2" max="2" width="12.33203125" customWidth="1"/>
    <col min="3" max="3" width="11.33203125" customWidth="1"/>
    <col min="4" max="4" width="11" customWidth="1"/>
    <col min="9" max="9" width="4.88671875" customWidth="1"/>
  </cols>
  <sheetData>
    <row r="1" spans="1:9" ht="96" customHeight="1" x14ac:dyDescent="0.3">
      <c r="A1" s="103" t="s">
        <v>0</v>
      </c>
      <c r="B1" s="103"/>
      <c r="C1" s="103"/>
      <c r="D1" s="103"/>
      <c r="E1" s="103"/>
      <c r="F1" s="103"/>
      <c r="G1" s="103"/>
      <c r="H1" s="103"/>
      <c r="I1" s="103"/>
    </row>
    <row r="2" spans="1:9" ht="15" thickBot="1" x14ac:dyDescent="0.35"/>
    <row r="3" spans="1:9" ht="28.2" thickBot="1" x14ac:dyDescent="0.35">
      <c r="A3" s="68" t="s">
        <v>1</v>
      </c>
      <c r="B3" s="68" t="s">
        <v>2</v>
      </c>
      <c r="C3" s="68" t="s">
        <v>3</v>
      </c>
      <c r="D3" s="68" t="s">
        <v>4</v>
      </c>
    </row>
    <row r="4" spans="1:9" ht="15" thickBot="1" x14ac:dyDescent="0.35">
      <c r="A4" s="69" t="s">
        <v>5</v>
      </c>
      <c r="B4" s="69"/>
      <c r="C4" s="69"/>
      <c r="D4" s="69"/>
    </row>
    <row r="5" spans="1:9" ht="15" thickBot="1" x14ac:dyDescent="0.35">
      <c r="A5" s="70" t="s">
        <v>6</v>
      </c>
      <c r="B5" s="70"/>
      <c r="C5" s="70"/>
      <c r="D5" s="70"/>
    </row>
    <row r="6" spans="1:9" ht="15" thickBot="1" x14ac:dyDescent="0.35">
      <c r="A6" s="69" t="s">
        <v>7</v>
      </c>
      <c r="B6" s="69"/>
      <c r="C6" s="69"/>
      <c r="D6" s="69"/>
    </row>
    <row r="7" spans="1:9" ht="15" thickBot="1" x14ac:dyDescent="0.35">
      <c r="A7" s="69" t="s">
        <v>8</v>
      </c>
      <c r="B7" s="69"/>
      <c r="C7" s="69"/>
      <c r="D7" s="69"/>
    </row>
    <row r="8" spans="1:9" ht="15" thickBot="1" x14ac:dyDescent="0.35">
      <c r="A8" s="69" t="s">
        <v>9</v>
      </c>
      <c r="B8" s="69"/>
      <c r="C8" s="69"/>
      <c r="D8" s="69"/>
    </row>
    <row r="9" spans="1:9" ht="15" thickBot="1" x14ac:dyDescent="0.35">
      <c r="A9" s="69" t="s">
        <v>10</v>
      </c>
      <c r="B9" s="69"/>
      <c r="C9" s="69"/>
      <c r="D9" s="69"/>
    </row>
    <row r="10" spans="1:9" ht="15" thickBot="1" x14ac:dyDescent="0.35">
      <c r="A10" s="69" t="s">
        <v>11</v>
      </c>
      <c r="B10" s="69"/>
      <c r="C10" s="69"/>
      <c r="D10" s="69"/>
    </row>
    <row r="11" spans="1:9" ht="15" thickBot="1" x14ac:dyDescent="0.35">
      <c r="A11" s="69" t="s">
        <v>12</v>
      </c>
      <c r="B11" s="69"/>
      <c r="C11" s="69"/>
      <c r="D11" s="69"/>
    </row>
    <row r="12" spans="1:9" ht="15" thickBot="1" x14ac:dyDescent="0.35">
      <c r="A12" s="69" t="s">
        <v>13</v>
      </c>
      <c r="B12" s="69"/>
      <c r="C12" s="69"/>
      <c r="D12" s="69"/>
    </row>
    <row r="13" spans="1:9" ht="15" thickBot="1" x14ac:dyDescent="0.35">
      <c r="A13" s="69" t="s">
        <v>14</v>
      </c>
      <c r="B13" s="69"/>
      <c r="C13" s="69"/>
      <c r="D13" s="69"/>
    </row>
    <row r="14" spans="1:9" ht="15" thickBot="1" x14ac:dyDescent="0.35">
      <c r="A14" s="69" t="s">
        <v>15</v>
      </c>
      <c r="B14" s="69"/>
      <c r="C14" s="69"/>
      <c r="D14" s="69"/>
    </row>
    <row r="15" spans="1:9" ht="15" thickBot="1" x14ac:dyDescent="0.35">
      <c r="A15" s="69" t="s">
        <v>16</v>
      </c>
      <c r="B15" s="69"/>
      <c r="C15" s="69"/>
      <c r="D15" s="69"/>
    </row>
    <row r="16" spans="1:9" ht="81.599999999999994" customHeight="1" thickBot="1" x14ac:dyDescent="0.35">
      <c r="A16" s="69" t="s">
        <v>116</v>
      </c>
      <c r="B16" s="69"/>
      <c r="C16" s="69"/>
      <c r="D16" s="69"/>
    </row>
    <row r="17" spans="1:4" ht="22.95" customHeight="1" thickBot="1" x14ac:dyDescent="0.35">
      <c r="A17" s="71" t="s">
        <v>17</v>
      </c>
      <c r="B17" s="71"/>
      <c r="C17" s="71"/>
      <c r="D17" s="71"/>
    </row>
    <row r="18" spans="1:4" ht="15" thickBot="1" x14ac:dyDescent="0.35">
      <c r="A18" s="69" t="s">
        <v>18</v>
      </c>
      <c r="B18" s="69" t="s">
        <v>19</v>
      </c>
      <c r="C18" s="69" t="s">
        <v>19</v>
      </c>
      <c r="D18" s="69" t="s">
        <v>19</v>
      </c>
    </row>
    <row r="19" spans="1:4" ht="27" thickBot="1" x14ac:dyDescent="0.35">
      <c r="A19" s="69" t="s">
        <v>20</v>
      </c>
      <c r="B19" s="69" t="s">
        <v>19</v>
      </c>
      <c r="C19" s="69" t="s">
        <v>19</v>
      </c>
      <c r="D19" s="69" t="s">
        <v>19</v>
      </c>
    </row>
  </sheetData>
  <mergeCells count="1">
    <mergeCell ref="A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topLeftCell="A4" zoomScale="85" zoomScaleNormal="85" workbookViewId="0">
      <selection activeCell="A29" sqref="A29:H29"/>
    </sheetView>
  </sheetViews>
  <sheetFormatPr defaultRowHeight="14.4" x14ac:dyDescent="0.3"/>
  <cols>
    <col min="1" max="1" width="24.6640625" customWidth="1"/>
    <col min="2" max="2" width="11.33203125" customWidth="1"/>
    <col min="3" max="3" width="11.5546875" customWidth="1"/>
    <col min="4" max="4" width="42" customWidth="1"/>
    <col min="5" max="5" width="17.33203125" customWidth="1"/>
    <col min="6" max="6" width="11.6640625" customWidth="1"/>
    <col min="7" max="7" width="15.44140625" customWidth="1"/>
    <col min="8" max="8" width="31.44140625" customWidth="1"/>
  </cols>
  <sheetData>
    <row r="1" spans="1:8" ht="15" thickBot="1" x14ac:dyDescent="0.35"/>
    <row r="2" spans="1:8" s="2" customFormat="1" ht="15.6" x14ac:dyDescent="0.3">
      <c r="A2" s="84" t="s">
        <v>21</v>
      </c>
      <c r="B2" s="85"/>
      <c r="C2" s="85"/>
      <c r="D2" s="85"/>
      <c r="E2" s="85"/>
      <c r="F2" s="85"/>
      <c r="G2" s="85"/>
      <c r="H2" s="86"/>
    </row>
    <row r="3" spans="1:8" ht="24.6" customHeight="1" x14ac:dyDescent="0.3">
      <c r="A3" s="87" t="s">
        <v>22</v>
      </c>
      <c r="B3" s="88"/>
      <c r="C3" s="88"/>
      <c r="D3" s="88"/>
      <c r="E3" s="88"/>
      <c r="F3" s="88"/>
      <c r="G3" s="88"/>
      <c r="H3" s="89"/>
    </row>
    <row r="4" spans="1:8" s="2" customFormat="1" ht="46.8" x14ac:dyDescent="0.3">
      <c r="A4" s="90" t="s">
        <v>23</v>
      </c>
      <c r="B4" s="91"/>
      <c r="C4" s="92"/>
      <c r="D4" s="1" t="s">
        <v>24</v>
      </c>
      <c r="E4" s="1" t="s">
        <v>25</v>
      </c>
      <c r="F4" s="1" t="s">
        <v>26</v>
      </c>
      <c r="G4" s="1" t="s">
        <v>27</v>
      </c>
      <c r="H4" s="12" t="s">
        <v>28</v>
      </c>
    </row>
    <row r="5" spans="1:8" x14ac:dyDescent="0.3">
      <c r="A5" s="93" t="s">
        <v>22</v>
      </c>
      <c r="B5" s="94"/>
      <c r="C5" s="94"/>
      <c r="D5" s="3"/>
      <c r="E5" s="3"/>
      <c r="F5" s="62"/>
      <c r="G5" s="3"/>
      <c r="H5" s="6"/>
    </row>
    <row r="6" spans="1:8" ht="15" thickBot="1" x14ac:dyDescent="0.35">
      <c r="A6" s="95" t="s">
        <v>22</v>
      </c>
      <c r="B6" s="96"/>
      <c r="C6" s="96"/>
      <c r="D6" s="7"/>
      <c r="E6" s="7"/>
      <c r="F6" s="63"/>
      <c r="G6" s="7"/>
      <c r="H6" s="8"/>
    </row>
    <row r="7" spans="1:8" s="2" customFormat="1" ht="46.8" x14ac:dyDescent="0.3">
      <c r="A7" s="11" t="s">
        <v>29</v>
      </c>
      <c r="B7" s="11" t="s">
        <v>30</v>
      </c>
      <c r="C7" s="11" t="s">
        <v>31</v>
      </c>
      <c r="D7" s="11" t="s">
        <v>32</v>
      </c>
      <c r="E7" s="11" t="s">
        <v>33</v>
      </c>
      <c r="F7" s="1" t="s">
        <v>34</v>
      </c>
      <c r="G7" s="11" t="s">
        <v>27</v>
      </c>
      <c r="H7" s="11" t="s">
        <v>28</v>
      </c>
    </row>
    <row r="8" spans="1:8" x14ac:dyDescent="0.3">
      <c r="A8" s="99" t="s">
        <v>35</v>
      </c>
      <c r="B8" s="81"/>
      <c r="C8" s="81"/>
      <c r="D8" s="4"/>
      <c r="E8" s="4"/>
      <c r="F8" s="64"/>
      <c r="G8" s="4"/>
      <c r="H8" s="5"/>
    </row>
    <row r="9" spans="1:8" x14ac:dyDescent="0.3">
      <c r="A9" s="100"/>
      <c r="B9" s="82"/>
      <c r="C9" s="82"/>
      <c r="D9" s="3"/>
      <c r="E9" s="3"/>
      <c r="F9" s="62"/>
      <c r="G9" s="3"/>
      <c r="H9" s="6"/>
    </row>
    <row r="10" spans="1:8" x14ac:dyDescent="0.3">
      <c r="A10" s="100"/>
      <c r="B10" s="82"/>
      <c r="C10" s="82"/>
      <c r="D10" s="3"/>
      <c r="E10" s="3"/>
      <c r="F10" s="62"/>
      <c r="G10" s="3"/>
      <c r="H10" s="6"/>
    </row>
    <row r="11" spans="1:8" ht="15" thickBot="1" x14ac:dyDescent="0.35">
      <c r="A11" s="101"/>
      <c r="B11" s="83"/>
      <c r="C11" s="83"/>
      <c r="D11" s="9"/>
      <c r="E11" s="9"/>
      <c r="F11" s="65"/>
      <c r="G11" s="9"/>
      <c r="H11" s="10"/>
    </row>
    <row r="12" spans="1:8" x14ac:dyDescent="0.3">
      <c r="A12" s="99" t="s">
        <v>36</v>
      </c>
      <c r="B12" s="81"/>
      <c r="C12" s="81"/>
      <c r="D12" s="4"/>
      <c r="E12" s="4"/>
      <c r="F12" s="64"/>
      <c r="G12" s="4"/>
      <c r="H12" s="5"/>
    </row>
    <row r="13" spans="1:8" x14ac:dyDescent="0.3">
      <c r="A13" s="100"/>
      <c r="B13" s="82"/>
      <c r="C13" s="82"/>
      <c r="D13" s="3"/>
      <c r="E13" s="3"/>
      <c r="F13" s="62"/>
      <c r="G13" s="3"/>
      <c r="H13" s="6"/>
    </row>
    <row r="14" spans="1:8" x14ac:dyDescent="0.3">
      <c r="A14" s="100"/>
      <c r="B14" s="82"/>
      <c r="C14" s="82"/>
      <c r="D14" s="3"/>
      <c r="E14" s="3"/>
      <c r="F14" s="62"/>
      <c r="G14" s="3"/>
      <c r="H14" s="6"/>
    </row>
    <row r="15" spans="1:8" ht="15" thickBot="1" x14ac:dyDescent="0.35">
      <c r="A15" s="101"/>
      <c r="B15" s="83"/>
      <c r="C15" s="83"/>
      <c r="D15" s="9"/>
      <c r="E15" s="9"/>
      <c r="F15" s="65"/>
      <c r="G15" s="9"/>
      <c r="H15" s="10"/>
    </row>
    <row r="16" spans="1:8" x14ac:dyDescent="0.3">
      <c r="A16" s="99" t="s">
        <v>37</v>
      </c>
      <c r="B16" s="81"/>
      <c r="C16" s="81"/>
      <c r="D16" s="4"/>
      <c r="E16" s="4"/>
      <c r="F16" s="64"/>
      <c r="G16" s="4"/>
      <c r="H16" s="5"/>
    </row>
    <row r="17" spans="1:8" x14ac:dyDescent="0.3">
      <c r="A17" s="100"/>
      <c r="B17" s="82"/>
      <c r="C17" s="82"/>
      <c r="D17" s="3"/>
      <c r="E17" s="3"/>
      <c r="F17" s="62"/>
      <c r="G17" s="3"/>
      <c r="H17" s="6"/>
    </row>
    <row r="18" spans="1:8" x14ac:dyDescent="0.3">
      <c r="A18" s="100"/>
      <c r="B18" s="82"/>
      <c r="C18" s="82"/>
      <c r="D18" s="3"/>
      <c r="E18" s="3"/>
      <c r="F18" s="62"/>
      <c r="G18" s="3"/>
      <c r="H18" s="6"/>
    </row>
    <row r="19" spans="1:8" ht="15" thickBot="1" x14ac:dyDescent="0.35">
      <c r="A19" s="101"/>
      <c r="B19" s="83"/>
      <c r="C19" s="83"/>
      <c r="D19" s="7"/>
      <c r="E19" s="7"/>
      <c r="F19" s="63"/>
      <c r="G19" s="7"/>
      <c r="H19" s="8"/>
    </row>
    <row r="20" spans="1:8" x14ac:dyDescent="0.3">
      <c r="A20" s="99" t="s">
        <v>38</v>
      </c>
      <c r="B20" s="81"/>
      <c r="C20" s="81"/>
      <c r="D20" s="4"/>
      <c r="E20" s="4"/>
      <c r="F20" s="64"/>
      <c r="G20" s="4"/>
      <c r="H20" s="5"/>
    </row>
    <row r="21" spans="1:8" x14ac:dyDescent="0.3">
      <c r="A21" s="100"/>
      <c r="B21" s="82"/>
      <c r="C21" s="82"/>
      <c r="D21" s="3"/>
      <c r="E21" s="3"/>
      <c r="F21" s="62"/>
      <c r="G21" s="3"/>
      <c r="H21" s="6"/>
    </row>
    <row r="22" spans="1:8" x14ac:dyDescent="0.3">
      <c r="A22" s="100"/>
      <c r="B22" s="82"/>
      <c r="C22" s="82"/>
      <c r="D22" s="3"/>
      <c r="E22" s="3"/>
      <c r="F22" s="62"/>
      <c r="G22" s="3"/>
      <c r="H22" s="6"/>
    </row>
    <row r="23" spans="1:8" ht="15" thickBot="1" x14ac:dyDescent="0.35">
      <c r="A23" s="101"/>
      <c r="B23" s="83"/>
      <c r="C23" s="83"/>
      <c r="D23" s="7"/>
      <c r="E23" s="7"/>
      <c r="F23" s="63"/>
      <c r="G23" s="7"/>
      <c r="H23" s="8"/>
    </row>
    <row r="24" spans="1:8" x14ac:dyDescent="0.3">
      <c r="A24" s="99" t="s">
        <v>38</v>
      </c>
      <c r="B24" s="81"/>
      <c r="C24" s="81"/>
      <c r="D24" s="4"/>
      <c r="E24" s="4"/>
      <c r="F24" s="64"/>
      <c r="G24" s="4"/>
      <c r="H24" s="5"/>
    </row>
    <row r="25" spans="1:8" x14ac:dyDescent="0.3">
      <c r="A25" s="100"/>
      <c r="B25" s="82"/>
      <c r="C25" s="82"/>
      <c r="D25" s="3"/>
      <c r="E25" s="3"/>
      <c r="F25" s="62"/>
      <c r="G25" s="3"/>
      <c r="H25" s="6"/>
    </row>
    <row r="26" spans="1:8" x14ac:dyDescent="0.3">
      <c r="A26" s="100"/>
      <c r="B26" s="82"/>
      <c r="C26" s="82"/>
      <c r="D26" s="3"/>
      <c r="E26" s="3"/>
      <c r="F26" s="62"/>
      <c r="G26" s="3"/>
      <c r="H26" s="6"/>
    </row>
    <row r="27" spans="1:8" ht="15" thickBot="1" x14ac:dyDescent="0.35">
      <c r="A27" s="101"/>
      <c r="B27" s="83"/>
      <c r="C27" s="83"/>
      <c r="D27" s="7"/>
      <c r="E27" s="7"/>
      <c r="F27" s="63"/>
      <c r="G27" s="7"/>
      <c r="H27" s="8"/>
    </row>
    <row r="29" spans="1:8" ht="226.8" customHeight="1" x14ac:dyDescent="0.3">
      <c r="A29" s="77" t="s">
        <v>123</v>
      </c>
      <c r="B29" s="78"/>
      <c r="C29" s="78"/>
      <c r="D29" s="78"/>
      <c r="E29" s="78"/>
      <c r="F29" s="78"/>
      <c r="G29" s="78"/>
      <c r="H29" s="78"/>
    </row>
    <row r="30" spans="1:8" ht="16.95" customHeight="1" x14ac:dyDescent="0.3">
      <c r="A30" s="66"/>
      <c r="B30" s="67"/>
      <c r="C30" s="67"/>
      <c r="D30" s="67"/>
      <c r="E30" s="67"/>
      <c r="F30" s="67"/>
      <c r="G30" s="67"/>
      <c r="H30" s="67"/>
    </row>
    <row r="31" spans="1:8" ht="31.2" customHeight="1" x14ac:dyDescent="0.3">
      <c r="A31" s="102" t="s">
        <v>39</v>
      </c>
      <c r="B31" s="79"/>
      <c r="C31" s="79"/>
      <c r="D31" s="79"/>
      <c r="E31" s="79"/>
      <c r="F31" s="79"/>
      <c r="G31" s="79"/>
      <c r="H31" s="79"/>
    </row>
    <row r="32" spans="1:8" x14ac:dyDescent="0.3">
      <c r="A32" s="98"/>
      <c r="B32" s="98"/>
      <c r="C32" s="98"/>
      <c r="D32" s="98"/>
      <c r="E32" s="98"/>
      <c r="F32" s="98"/>
      <c r="G32" s="98"/>
      <c r="H32" s="98"/>
    </row>
    <row r="33" spans="1:8" ht="43.2" customHeight="1" x14ac:dyDescent="0.3">
      <c r="A33" s="97" t="s">
        <v>40</v>
      </c>
      <c r="B33" s="97"/>
      <c r="C33" s="97"/>
      <c r="D33" s="97"/>
      <c r="E33" s="97"/>
      <c r="F33" s="97"/>
      <c r="G33" s="97"/>
      <c r="H33" s="97"/>
    </row>
    <row r="35" spans="1:8" ht="29.25" customHeight="1" x14ac:dyDescent="0.3">
      <c r="A35" s="79" t="s">
        <v>41</v>
      </c>
      <c r="B35" s="80"/>
      <c r="C35" s="80"/>
      <c r="D35" s="80"/>
      <c r="E35" s="80"/>
      <c r="F35" s="80"/>
      <c r="G35" s="80"/>
      <c r="H35" s="80"/>
    </row>
    <row r="39" spans="1:8" x14ac:dyDescent="0.3">
      <c r="A39" s="73"/>
    </row>
    <row r="40" spans="1:8" x14ac:dyDescent="0.3">
      <c r="A40" s="73"/>
    </row>
  </sheetData>
  <mergeCells count="25">
    <mergeCell ref="A24:A27"/>
    <mergeCell ref="B8:B11"/>
    <mergeCell ref="C8:C11"/>
    <mergeCell ref="B12:B15"/>
    <mergeCell ref="C12:C15"/>
    <mergeCell ref="B16:B19"/>
    <mergeCell ref="C16:C19"/>
    <mergeCell ref="B20:B23"/>
    <mergeCell ref="C20:C23"/>
    <mergeCell ref="A29:H29"/>
    <mergeCell ref="A35:H35"/>
    <mergeCell ref="B24:B27"/>
    <mergeCell ref="C24:C27"/>
    <mergeCell ref="A2:H2"/>
    <mergeCell ref="A3:H3"/>
    <mergeCell ref="A4:C4"/>
    <mergeCell ref="A5:C5"/>
    <mergeCell ref="A6:C6"/>
    <mergeCell ref="A33:H33"/>
    <mergeCell ref="A32:H32"/>
    <mergeCell ref="A8:A11"/>
    <mergeCell ref="A12:A15"/>
    <mergeCell ref="A16:A19"/>
    <mergeCell ref="A31:H31"/>
    <mergeCell ref="A20:A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21"/>
  <sheetViews>
    <sheetView zoomScale="90" zoomScaleNormal="90" workbookViewId="0">
      <selection activeCell="X4" sqref="X4"/>
    </sheetView>
  </sheetViews>
  <sheetFormatPr defaultRowHeight="14.4" x14ac:dyDescent="0.3"/>
  <cols>
    <col min="1" max="1" width="34.6640625" customWidth="1"/>
    <col min="2" max="38" width="4" customWidth="1"/>
    <col min="39" max="39" width="21.6640625" customWidth="1"/>
  </cols>
  <sheetData>
    <row r="2" spans="1:39" x14ac:dyDescent="0.3">
      <c r="A2" s="110" t="s">
        <v>42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2"/>
    </row>
    <row r="3" spans="1:39" x14ac:dyDescent="0.3">
      <c r="A3" s="113" t="s">
        <v>43</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row>
    <row r="4" spans="1:39" ht="72.75" customHeight="1" x14ac:dyDescent="0.3">
      <c r="A4" s="14" t="s">
        <v>44</v>
      </c>
      <c r="B4" s="13">
        <v>1</v>
      </c>
      <c r="C4" s="13">
        <v>2</v>
      </c>
      <c r="D4" s="13">
        <v>3</v>
      </c>
      <c r="E4" s="13">
        <v>4</v>
      </c>
      <c r="F4" s="13">
        <v>5</v>
      </c>
      <c r="G4" s="13">
        <v>6</v>
      </c>
      <c r="H4" s="13">
        <v>7</v>
      </c>
      <c r="I4" s="13">
        <v>8</v>
      </c>
      <c r="J4" s="13">
        <v>9</v>
      </c>
      <c r="K4" s="13">
        <v>10</v>
      </c>
      <c r="L4" s="13">
        <v>11</v>
      </c>
      <c r="M4" s="13">
        <v>12</v>
      </c>
      <c r="N4" s="13">
        <v>13</v>
      </c>
      <c r="O4" s="13">
        <v>14</v>
      </c>
      <c r="P4" s="13">
        <v>15</v>
      </c>
      <c r="Q4" s="13">
        <v>16</v>
      </c>
      <c r="R4" s="13">
        <v>17</v>
      </c>
      <c r="S4" s="13">
        <v>18</v>
      </c>
      <c r="T4" s="13">
        <v>19</v>
      </c>
      <c r="U4" s="13">
        <v>20</v>
      </c>
      <c r="V4" s="13">
        <v>21</v>
      </c>
      <c r="W4" s="13">
        <v>22</v>
      </c>
      <c r="X4" s="13">
        <v>23</v>
      </c>
      <c r="Y4" s="13">
        <v>24</v>
      </c>
      <c r="Z4" s="13">
        <v>25</v>
      </c>
      <c r="AA4" s="13">
        <v>26</v>
      </c>
      <c r="AB4" s="13">
        <v>27</v>
      </c>
      <c r="AC4" s="13">
        <v>28</v>
      </c>
      <c r="AD4" s="13">
        <v>29</v>
      </c>
      <c r="AE4" s="13">
        <v>30</v>
      </c>
      <c r="AF4" s="13">
        <v>31</v>
      </c>
      <c r="AG4" s="13">
        <v>32</v>
      </c>
      <c r="AH4" s="13">
        <v>33</v>
      </c>
      <c r="AI4" s="13">
        <v>34</v>
      </c>
      <c r="AJ4" s="13">
        <v>35</v>
      </c>
      <c r="AK4" s="13">
        <v>36</v>
      </c>
      <c r="AL4" s="13" t="s">
        <v>45</v>
      </c>
      <c r="AM4" s="14" t="s">
        <v>46</v>
      </c>
    </row>
    <row r="5" spans="1:39" x14ac:dyDescent="0.3">
      <c r="A5" s="104" t="s">
        <v>47</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6"/>
    </row>
    <row r="6" spans="1:39" x14ac:dyDescent="0.3">
      <c r="A6" s="107" t="s">
        <v>48</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9"/>
    </row>
    <row r="7" spans="1:39" x14ac:dyDescent="0.3">
      <c r="A7" s="3" t="s">
        <v>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x14ac:dyDescent="0.3">
      <c r="A8" s="3" t="s">
        <v>38</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x14ac:dyDescent="0.3">
      <c r="A9" s="107" t="s">
        <v>49</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9"/>
    </row>
    <row r="10" spans="1:39" x14ac:dyDescent="0.3">
      <c r="A10" s="3" t="s">
        <v>38</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3">
      <c r="A11" s="104" t="s">
        <v>50</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6"/>
    </row>
    <row r="12" spans="1:39" x14ac:dyDescent="0.3">
      <c r="A12" s="107" t="s">
        <v>51</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9"/>
    </row>
    <row r="13" spans="1:39" x14ac:dyDescent="0.3">
      <c r="A13" s="3" t="s">
        <v>38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3">
      <c r="A14" s="3" t="s">
        <v>38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3">
      <c r="A15" s="3" t="s">
        <v>38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3">
      <c r="A16" s="104" t="s">
        <v>52</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6"/>
    </row>
    <row r="17" spans="1:39" x14ac:dyDescent="0.3">
      <c r="A17" s="107" t="s">
        <v>53</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9"/>
    </row>
    <row r="18" spans="1:39" x14ac:dyDescent="0.3">
      <c r="A18" s="3" t="s">
        <v>38</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3">
      <c r="A19" s="3" t="s">
        <v>38</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3">
      <c r="A20" s="3" t="s">
        <v>38</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3">
      <c r="A21" s="3" t="s">
        <v>38</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sheetData>
  <mergeCells count="9">
    <mergeCell ref="A16:AM16"/>
    <mergeCell ref="A17:AM17"/>
    <mergeCell ref="A9:AM9"/>
    <mergeCell ref="A2:AM2"/>
    <mergeCell ref="A3:AM3"/>
    <mergeCell ref="A5:AM5"/>
    <mergeCell ref="A6:AM6"/>
    <mergeCell ref="A11:AM11"/>
    <mergeCell ref="A12:AM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1"/>
  <sheetViews>
    <sheetView tabSelected="1" zoomScaleNormal="100" workbookViewId="0">
      <selection activeCell="D54" sqref="D54"/>
    </sheetView>
  </sheetViews>
  <sheetFormatPr defaultColWidth="9.109375" defaultRowHeight="14.4" x14ac:dyDescent="0.3"/>
  <cols>
    <col min="1" max="1" width="88.109375" style="27" customWidth="1"/>
    <col min="2" max="2" width="13" style="52" customWidth="1"/>
    <col min="3" max="3" width="14.109375" customWidth="1"/>
    <col min="4" max="4" width="13.5546875" customWidth="1"/>
    <col min="5" max="5" width="14.44140625" customWidth="1"/>
    <col min="6" max="6" width="13.109375" customWidth="1"/>
    <col min="7" max="7" width="12.88671875" customWidth="1"/>
    <col min="8" max="8" width="16.109375" customWidth="1"/>
    <col min="9" max="9" width="5.6640625" customWidth="1"/>
    <col min="10" max="10" width="18.109375" hidden="1" customWidth="1"/>
  </cols>
  <sheetData>
    <row r="1" spans="1:28" ht="14.4" customHeight="1" x14ac:dyDescent="0.3">
      <c r="A1" s="114" t="s">
        <v>54</v>
      </c>
      <c r="B1" s="115"/>
      <c r="C1" s="115"/>
      <c r="D1" s="115"/>
      <c r="E1" s="115"/>
      <c r="F1" s="115"/>
      <c r="G1" s="115"/>
      <c r="H1" s="116"/>
    </row>
    <row r="2" spans="1:28" ht="14.4" customHeight="1" x14ac:dyDescent="0.3">
      <c r="A2" s="117"/>
      <c r="B2" s="118"/>
      <c r="C2" s="118"/>
      <c r="D2" s="118"/>
      <c r="E2" s="118"/>
      <c r="F2" s="118"/>
      <c r="G2" s="118"/>
      <c r="H2" s="119"/>
    </row>
    <row r="3" spans="1:28" ht="15" customHeight="1" x14ac:dyDescent="0.3">
      <c r="A3" s="117"/>
      <c r="B3" s="118"/>
      <c r="C3" s="118"/>
      <c r="D3" s="118"/>
      <c r="E3" s="118"/>
      <c r="F3" s="118"/>
      <c r="G3" s="118"/>
      <c r="H3" s="119"/>
    </row>
    <row r="4" spans="1:28" s="15" customFormat="1" ht="22.35" customHeight="1" x14ac:dyDescent="0.3">
      <c r="A4" s="129"/>
      <c r="B4" s="132" t="s">
        <v>55</v>
      </c>
      <c r="C4" s="133"/>
      <c r="D4" s="54"/>
      <c r="E4" s="55"/>
      <c r="F4" s="120"/>
      <c r="G4" s="120"/>
      <c r="H4" s="121"/>
      <c r="K4"/>
      <c r="L4"/>
      <c r="M4"/>
      <c r="N4"/>
      <c r="O4"/>
      <c r="P4"/>
      <c r="Q4"/>
      <c r="R4"/>
      <c r="S4"/>
      <c r="T4"/>
      <c r="U4"/>
      <c r="V4"/>
      <c r="W4"/>
      <c r="X4"/>
      <c r="Y4"/>
      <c r="Z4"/>
      <c r="AA4" s="16"/>
      <c r="AB4" s="16"/>
    </row>
    <row r="5" spans="1:28" s="15" customFormat="1" ht="21.6" customHeight="1" x14ac:dyDescent="0.3">
      <c r="A5" s="130"/>
      <c r="B5" s="132" t="s">
        <v>56</v>
      </c>
      <c r="C5" s="133"/>
      <c r="D5" s="122"/>
      <c r="E5" s="120"/>
      <c r="F5" s="120"/>
      <c r="G5" s="120"/>
      <c r="H5" s="121"/>
      <c r="K5"/>
      <c r="L5"/>
      <c r="M5"/>
      <c r="N5"/>
      <c r="O5"/>
      <c r="P5"/>
      <c r="Q5"/>
      <c r="R5"/>
      <c r="S5"/>
      <c r="T5"/>
      <c r="U5"/>
      <c r="V5"/>
      <c r="W5"/>
      <c r="X5"/>
      <c r="Y5"/>
      <c r="Z5"/>
      <c r="AA5" s="16"/>
      <c r="AB5" s="16"/>
    </row>
    <row r="6" spans="1:28" s="15" customFormat="1" ht="30.6" customHeight="1" x14ac:dyDescent="0.3">
      <c r="A6" s="130"/>
      <c r="B6" s="132" t="s">
        <v>57</v>
      </c>
      <c r="C6" s="133"/>
      <c r="D6" s="122"/>
      <c r="E6" s="120"/>
      <c r="F6" s="120"/>
      <c r="G6" s="120"/>
      <c r="H6" s="121"/>
      <c r="K6"/>
      <c r="L6"/>
      <c r="M6"/>
      <c r="N6"/>
      <c r="O6"/>
      <c r="P6"/>
      <c r="Q6"/>
      <c r="R6"/>
      <c r="S6"/>
      <c r="T6"/>
      <c r="U6"/>
      <c r="V6"/>
      <c r="W6"/>
      <c r="X6"/>
      <c r="Y6"/>
      <c r="Z6"/>
      <c r="AA6" s="16"/>
      <c r="AB6" s="16"/>
    </row>
    <row r="7" spans="1:28" s="15" customFormat="1" ht="21" customHeight="1" x14ac:dyDescent="0.3">
      <c r="A7" s="130"/>
      <c r="B7" s="134" t="s">
        <v>58</v>
      </c>
      <c r="C7" s="135"/>
      <c r="D7" s="123"/>
      <c r="E7" s="124"/>
      <c r="F7" s="124"/>
      <c r="G7" s="124"/>
      <c r="H7" s="125"/>
      <c r="K7"/>
      <c r="L7"/>
      <c r="M7"/>
      <c r="N7"/>
      <c r="O7"/>
      <c r="P7"/>
      <c r="Q7"/>
      <c r="R7"/>
      <c r="S7"/>
      <c r="T7"/>
      <c r="U7"/>
      <c r="V7"/>
      <c r="W7"/>
      <c r="X7"/>
      <c r="Y7"/>
      <c r="Z7"/>
      <c r="AA7" s="16"/>
      <c r="AB7" s="16"/>
    </row>
    <row r="8" spans="1:28" s="15" customFormat="1" ht="21" customHeight="1" x14ac:dyDescent="0.3">
      <c r="A8" s="131"/>
      <c r="B8" s="136"/>
      <c r="C8" s="137"/>
      <c r="D8" s="126"/>
      <c r="E8" s="127"/>
      <c r="F8" s="127"/>
      <c r="G8" s="127"/>
      <c r="H8" s="128"/>
      <c r="K8"/>
      <c r="L8"/>
      <c r="M8"/>
      <c r="N8"/>
      <c r="O8"/>
      <c r="P8"/>
      <c r="Q8"/>
      <c r="R8"/>
      <c r="S8"/>
      <c r="T8"/>
      <c r="U8"/>
      <c r="V8"/>
      <c r="W8"/>
      <c r="X8"/>
      <c r="Y8"/>
      <c r="Z8"/>
      <c r="AA8" s="16"/>
      <c r="AB8" s="16"/>
    </row>
    <row r="9" spans="1:28" ht="31.5" customHeight="1" x14ac:dyDescent="0.3">
      <c r="A9" s="146" t="s">
        <v>124</v>
      </c>
      <c r="B9" s="138" t="s">
        <v>59</v>
      </c>
      <c r="C9" s="139" t="s">
        <v>60</v>
      </c>
      <c r="D9" s="139" t="s">
        <v>61</v>
      </c>
      <c r="E9" s="139" t="s">
        <v>52</v>
      </c>
      <c r="F9" s="139" t="s">
        <v>62</v>
      </c>
      <c r="G9" s="139" t="s">
        <v>63</v>
      </c>
      <c r="H9" s="139" t="s">
        <v>64</v>
      </c>
      <c r="I9" s="17"/>
    </row>
    <row r="10" spans="1:28" ht="15" customHeight="1" x14ac:dyDescent="0.3">
      <c r="A10" s="147"/>
      <c r="B10" s="138"/>
      <c r="C10" s="139"/>
      <c r="D10" s="139"/>
      <c r="E10" s="139"/>
      <c r="F10" s="139"/>
      <c r="G10" s="139"/>
      <c r="H10" s="139"/>
      <c r="I10" s="17"/>
      <c r="J10" t="s">
        <v>65</v>
      </c>
    </row>
    <row r="11" spans="1:28" ht="17.100000000000001" customHeight="1" x14ac:dyDescent="0.3">
      <c r="A11" s="18" t="s">
        <v>66</v>
      </c>
      <c r="B11" s="19">
        <f>+B15</f>
        <v>0</v>
      </c>
      <c r="C11" s="20" t="e">
        <f>C15/B46</f>
        <v>#DIV/0!</v>
      </c>
      <c r="D11" s="20" t="e">
        <f>D15/B46</f>
        <v>#DIV/0!</v>
      </c>
      <c r="E11" s="20" t="e">
        <f>E15/B46</f>
        <v>#DIV/0!</v>
      </c>
      <c r="F11" s="20" t="e">
        <f>F15/B46</f>
        <v>#DIV/0!</v>
      </c>
      <c r="G11" s="20" t="e">
        <f>B11/B46</f>
        <v>#DIV/0!</v>
      </c>
      <c r="H11" s="21" t="e">
        <f>B11/B43</f>
        <v>#DIV/0!</v>
      </c>
      <c r="I11" s="17"/>
      <c r="J11" s="22"/>
      <c r="K11" s="74"/>
    </row>
    <row r="12" spans="1:28" ht="32.25" customHeight="1" x14ac:dyDescent="0.3">
      <c r="A12" s="31" t="s">
        <v>122</v>
      </c>
      <c r="B12" s="23"/>
      <c r="C12" s="23"/>
      <c r="D12" s="23"/>
      <c r="E12" s="23"/>
      <c r="F12" s="23"/>
      <c r="G12" s="24" t="e">
        <f>B12/B46</f>
        <v>#DIV/0!</v>
      </c>
      <c r="H12" s="25" t="e">
        <f>B12/B43</f>
        <v>#DIV/0!</v>
      </c>
      <c r="I12" s="17"/>
      <c r="J12" s="22">
        <f>+B12-SUM(C12:F12)</f>
        <v>0</v>
      </c>
    </row>
    <row r="13" spans="1:28" s="27" customFormat="1" ht="17.100000000000001" customHeight="1" x14ac:dyDescent="0.3">
      <c r="A13" s="31" t="s">
        <v>67</v>
      </c>
      <c r="B13" s="23"/>
      <c r="C13" s="23"/>
      <c r="D13" s="23"/>
      <c r="E13" s="23"/>
      <c r="F13" s="23"/>
      <c r="G13" s="24" t="e">
        <f>B13/B46</f>
        <v>#DIV/0!</v>
      </c>
      <c r="H13" s="25" t="e">
        <f>B13/B43</f>
        <v>#DIV/0!</v>
      </c>
      <c r="I13" s="26"/>
      <c r="J13" s="22">
        <f>+B13-SUM(C13:F13)</f>
        <v>0</v>
      </c>
      <c r="K13"/>
      <c r="L13"/>
      <c r="M13"/>
      <c r="N13"/>
      <c r="O13"/>
      <c r="P13"/>
      <c r="Q13"/>
      <c r="R13"/>
      <c r="S13"/>
      <c r="T13"/>
      <c r="U13"/>
      <c r="V13"/>
      <c r="W13"/>
      <c r="X13"/>
      <c r="Y13"/>
      <c r="Z13"/>
      <c r="AA13"/>
      <c r="AB13"/>
    </row>
    <row r="14" spans="1:28" s="27" customFormat="1" ht="17.100000000000001" customHeight="1" x14ac:dyDescent="0.3">
      <c r="A14" s="31" t="s">
        <v>68</v>
      </c>
      <c r="B14" s="23"/>
      <c r="C14" s="23"/>
      <c r="D14" s="23"/>
      <c r="E14" s="23"/>
      <c r="F14" s="23"/>
      <c r="G14" s="24" t="e">
        <f>B14/B46</f>
        <v>#DIV/0!</v>
      </c>
      <c r="H14" s="25" t="e">
        <f>B14/B43</f>
        <v>#DIV/0!</v>
      </c>
      <c r="I14" s="26"/>
      <c r="J14" s="22">
        <f t="shared" ref="J14:J17" si="0">+B14-SUM(C14:F14)</f>
        <v>0</v>
      </c>
      <c r="K14"/>
      <c r="L14"/>
      <c r="M14"/>
      <c r="N14"/>
      <c r="O14"/>
      <c r="P14"/>
      <c r="Q14"/>
      <c r="R14"/>
      <c r="S14"/>
      <c r="T14"/>
      <c r="U14"/>
      <c r="V14"/>
      <c r="W14"/>
      <c r="X14"/>
      <c r="Y14"/>
      <c r="Z14"/>
      <c r="AA14"/>
      <c r="AB14"/>
    </row>
    <row r="15" spans="1:28" ht="17.100000000000001" customHeight="1" x14ac:dyDescent="0.3">
      <c r="A15" s="28" t="s">
        <v>69</v>
      </c>
      <c r="B15" s="29">
        <f>B12+B13+B14</f>
        <v>0</v>
      </c>
      <c r="C15" s="29">
        <f>+C14+C13+C12</f>
        <v>0</v>
      </c>
      <c r="D15" s="29">
        <f>D12+D13+D14</f>
        <v>0</v>
      </c>
      <c r="E15" s="29">
        <f>E12+E13+E14</f>
        <v>0</v>
      </c>
      <c r="F15" s="29">
        <f>F12+F13+F14</f>
        <v>0</v>
      </c>
      <c r="G15" s="20" t="e">
        <f>G12+G13+G14</f>
        <v>#DIV/0!</v>
      </c>
      <c r="H15" s="21" t="e">
        <f>H12+H13+H14</f>
        <v>#DIV/0!</v>
      </c>
      <c r="I15" s="17"/>
      <c r="J15" s="22">
        <f t="shared" si="0"/>
        <v>0</v>
      </c>
    </row>
    <row r="16" spans="1:28" ht="17.100000000000001" customHeight="1" x14ac:dyDescent="0.3">
      <c r="A16" s="18" t="s">
        <v>70</v>
      </c>
      <c r="B16" s="19">
        <f>B24</f>
        <v>0</v>
      </c>
      <c r="C16" s="20" t="e">
        <f>C24/B46</f>
        <v>#DIV/0!</v>
      </c>
      <c r="D16" s="20" t="e">
        <f>D24/B46</f>
        <v>#DIV/0!</v>
      </c>
      <c r="E16" s="20" t="e">
        <f>E24/B46</f>
        <v>#DIV/0!</v>
      </c>
      <c r="F16" s="20" t="e">
        <f>F24/B46</f>
        <v>#DIV/0!</v>
      </c>
      <c r="G16" s="20" t="e">
        <f>B16/B46</f>
        <v>#DIV/0!</v>
      </c>
      <c r="H16" s="21" t="e">
        <f>B16/B43</f>
        <v>#DIV/0!</v>
      </c>
      <c r="I16" s="17"/>
      <c r="J16" s="22" t="e">
        <f t="shared" si="0"/>
        <v>#DIV/0!</v>
      </c>
    </row>
    <row r="17" spans="1:10" ht="17.100000000000001" customHeight="1" x14ac:dyDescent="0.3">
      <c r="A17" s="31" t="s">
        <v>71</v>
      </c>
      <c r="B17" s="23"/>
      <c r="C17" s="23"/>
      <c r="D17" s="23"/>
      <c r="E17" s="23"/>
      <c r="F17" s="23"/>
      <c r="G17" s="20" t="e">
        <f>B17/B46</f>
        <v>#DIV/0!</v>
      </c>
      <c r="H17" s="21" t="e">
        <f>B17/B43</f>
        <v>#DIV/0!</v>
      </c>
      <c r="I17" s="17"/>
      <c r="J17" s="22">
        <f t="shared" si="0"/>
        <v>0</v>
      </c>
    </row>
    <row r="18" spans="1:10" ht="17.100000000000001" customHeight="1" x14ac:dyDescent="0.3">
      <c r="A18" s="31" t="s">
        <v>72</v>
      </c>
      <c r="B18" s="23"/>
      <c r="C18" s="23"/>
      <c r="D18" s="23"/>
      <c r="E18" s="23"/>
      <c r="F18" s="23"/>
      <c r="G18" s="20" t="e">
        <f>B18/B46</f>
        <v>#DIV/0!</v>
      </c>
      <c r="H18" s="21" t="e">
        <f>B18/B43</f>
        <v>#DIV/0!</v>
      </c>
      <c r="I18" s="17"/>
      <c r="J18" s="22">
        <f>+B18-SUM(C18:F18)</f>
        <v>0</v>
      </c>
    </row>
    <row r="19" spans="1:10" ht="17.100000000000001" customHeight="1" x14ac:dyDescent="0.3">
      <c r="A19" s="31" t="s">
        <v>73</v>
      </c>
      <c r="B19" s="23"/>
      <c r="C19" s="23"/>
      <c r="D19" s="23"/>
      <c r="E19" s="23"/>
      <c r="F19" s="23"/>
      <c r="G19" s="20" t="e">
        <f>B19/B46</f>
        <v>#DIV/0!</v>
      </c>
      <c r="H19" s="21" t="e">
        <f>B19/B43</f>
        <v>#DIV/0!</v>
      </c>
      <c r="I19" s="17"/>
      <c r="J19" s="22">
        <f>+B19-SUM(C19:F19)</f>
        <v>0</v>
      </c>
    </row>
    <row r="20" spans="1:10" ht="15.6" x14ac:dyDescent="0.3">
      <c r="A20" s="31" t="s">
        <v>74</v>
      </c>
      <c r="B20" s="23"/>
      <c r="C20" s="23"/>
      <c r="D20" s="23"/>
      <c r="E20" s="23"/>
      <c r="F20" s="23"/>
      <c r="G20" s="20" t="e">
        <f>B20/B46</f>
        <v>#DIV/0!</v>
      </c>
      <c r="H20" s="21" t="e">
        <f>B20/B43</f>
        <v>#DIV/0!</v>
      </c>
      <c r="I20" s="17"/>
      <c r="J20" s="22">
        <f>+B20-SUM(C20:F20)</f>
        <v>0</v>
      </c>
    </row>
    <row r="21" spans="1:10" ht="15.6" x14ac:dyDescent="0.3">
      <c r="A21" s="31" t="s">
        <v>75</v>
      </c>
      <c r="B21" s="23"/>
      <c r="C21" s="23"/>
      <c r="D21" s="23"/>
      <c r="E21" s="23"/>
      <c r="F21" s="23"/>
      <c r="G21" s="20" t="e">
        <f>B21/B46</f>
        <v>#DIV/0!</v>
      </c>
      <c r="H21" s="21" t="e">
        <f>B21/B43</f>
        <v>#DIV/0!</v>
      </c>
      <c r="I21" s="17"/>
      <c r="J21" s="22">
        <f t="shared" ref="J21" si="1">+B21-SUM(C21:F21)</f>
        <v>0</v>
      </c>
    </row>
    <row r="22" spans="1:10" ht="15.6" x14ac:dyDescent="0.3">
      <c r="A22" s="31" t="s">
        <v>76</v>
      </c>
      <c r="B22" s="23"/>
      <c r="C22" s="23"/>
      <c r="D22" s="23"/>
      <c r="E22" s="23"/>
      <c r="F22" s="23"/>
      <c r="G22" s="20"/>
      <c r="H22" s="21"/>
      <c r="I22" s="17"/>
      <c r="J22" s="22">
        <f>+B22-SUM(C22:F22)</f>
        <v>0</v>
      </c>
    </row>
    <row r="23" spans="1:10" ht="17.100000000000001" customHeight="1" x14ac:dyDescent="0.3">
      <c r="A23" s="31" t="s">
        <v>77</v>
      </c>
      <c r="B23" s="23"/>
      <c r="C23" s="23"/>
      <c r="D23" s="23"/>
      <c r="E23" s="23"/>
      <c r="F23" s="23"/>
      <c r="G23" s="20" t="e">
        <f>B23/B46</f>
        <v>#DIV/0!</v>
      </c>
      <c r="H23" s="21" t="e">
        <f>B23/B43</f>
        <v>#DIV/0!</v>
      </c>
      <c r="I23" s="17"/>
      <c r="J23" s="22">
        <f>+B23-SUM(C23:F23)</f>
        <v>0</v>
      </c>
    </row>
    <row r="24" spans="1:10" ht="17.100000000000001" customHeight="1" x14ac:dyDescent="0.3">
      <c r="A24" s="28" t="s">
        <v>78</v>
      </c>
      <c r="B24" s="29">
        <f t="shared" ref="B24:H24" si="2">B17+B18+B19+B21+B23+B20</f>
        <v>0</v>
      </c>
      <c r="C24" s="30">
        <f t="shared" si="2"/>
        <v>0</v>
      </c>
      <c r="D24" s="30">
        <f t="shared" si="2"/>
        <v>0</v>
      </c>
      <c r="E24" s="30">
        <f t="shared" si="2"/>
        <v>0</v>
      </c>
      <c r="F24" s="30">
        <f t="shared" si="2"/>
        <v>0</v>
      </c>
      <c r="G24" s="20" t="e">
        <f t="shared" si="2"/>
        <v>#DIV/0!</v>
      </c>
      <c r="H24" s="21" t="e">
        <f t="shared" si="2"/>
        <v>#DIV/0!</v>
      </c>
      <c r="I24" s="17"/>
      <c r="J24" s="22">
        <f t="shared" ref="J24:J28" si="3">+B24-SUM(C24:F24)</f>
        <v>0</v>
      </c>
    </row>
    <row r="25" spans="1:10" ht="17.100000000000001" customHeight="1" x14ac:dyDescent="0.3">
      <c r="A25" s="18" t="s">
        <v>79</v>
      </c>
      <c r="B25" s="19">
        <f>B30</f>
        <v>0</v>
      </c>
      <c r="C25" s="20" t="e">
        <f>C30/B46</f>
        <v>#DIV/0!</v>
      </c>
      <c r="D25" s="20" t="e">
        <f>D30/B46</f>
        <v>#DIV/0!</v>
      </c>
      <c r="E25" s="20" t="e">
        <f>E30/B46</f>
        <v>#DIV/0!</v>
      </c>
      <c r="F25" s="20" t="e">
        <f>F30/B46</f>
        <v>#DIV/0!</v>
      </c>
      <c r="G25" s="20" t="e">
        <f>B25/B46</f>
        <v>#DIV/0!</v>
      </c>
      <c r="H25" s="21" t="e">
        <f>B25/B43</f>
        <v>#DIV/0!</v>
      </c>
      <c r="I25" s="17"/>
      <c r="J25" s="22" t="e">
        <f t="shared" si="3"/>
        <v>#DIV/0!</v>
      </c>
    </row>
    <row r="26" spans="1:10" ht="17.100000000000001" customHeight="1" x14ac:dyDescent="0.3">
      <c r="A26" s="31" t="s">
        <v>80</v>
      </c>
      <c r="B26" s="23"/>
      <c r="C26" s="23"/>
      <c r="D26" s="23"/>
      <c r="E26" s="23"/>
      <c r="F26" s="23"/>
      <c r="G26" s="32"/>
      <c r="H26" s="33"/>
      <c r="I26" s="17"/>
      <c r="J26" s="22">
        <f t="shared" si="3"/>
        <v>0</v>
      </c>
    </row>
    <row r="27" spans="1:10" ht="17.100000000000001" customHeight="1" x14ac:dyDescent="0.3">
      <c r="A27" s="31" t="s">
        <v>81</v>
      </c>
      <c r="B27" s="23"/>
      <c r="C27" s="23"/>
      <c r="D27" s="23"/>
      <c r="E27" s="23"/>
      <c r="F27" s="23"/>
      <c r="G27" s="20" t="e">
        <f>B27/B46</f>
        <v>#DIV/0!</v>
      </c>
      <c r="H27" s="21" t="e">
        <f>B27/B43</f>
        <v>#DIV/0!</v>
      </c>
      <c r="I27" s="17"/>
      <c r="J27" s="22">
        <f t="shared" si="3"/>
        <v>0</v>
      </c>
    </row>
    <row r="28" spans="1:10" ht="17.100000000000001" customHeight="1" x14ac:dyDescent="0.3">
      <c r="A28" s="34" t="s">
        <v>82</v>
      </c>
      <c r="B28" s="23"/>
      <c r="C28" s="23"/>
      <c r="D28" s="23"/>
      <c r="E28" s="23"/>
      <c r="F28" s="23"/>
      <c r="G28" s="20" t="e">
        <f>B28/B46</f>
        <v>#DIV/0!</v>
      </c>
      <c r="H28" s="21" t="e">
        <f>B28/B43</f>
        <v>#DIV/0!</v>
      </c>
      <c r="I28" s="17"/>
      <c r="J28" s="22">
        <f t="shared" si="3"/>
        <v>0</v>
      </c>
    </row>
    <row r="29" spans="1:10" ht="17.100000000000001" customHeight="1" x14ac:dyDescent="0.3">
      <c r="A29" s="31" t="s">
        <v>83</v>
      </c>
      <c r="B29" s="35"/>
      <c r="C29" s="36"/>
      <c r="D29" s="36"/>
      <c r="E29" s="36"/>
      <c r="F29" s="37"/>
      <c r="G29" s="32"/>
      <c r="H29" s="33"/>
      <c r="I29" s="17"/>
      <c r="J29" s="22">
        <f t="shared" ref="J29:J33" si="4">+B29-SUM(C29:F29)</f>
        <v>0</v>
      </c>
    </row>
    <row r="30" spans="1:10" ht="17.100000000000001" customHeight="1" x14ac:dyDescent="0.3">
      <c r="A30" s="28" t="s">
        <v>84</v>
      </c>
      <c r="B30" s="29">
        <f>B26+B27+B28+B29</f>
        <v>0</v>
      </c>
      <c r="C30" s="29">
        <f t="shared" ref="C30:F30" si="5">C26+C27+C28+C29</f>
        <v>0</v>
      </c>
      <c r="D30" s="29">
        <f t="shared" si="5"/>
        <v>0</v>
      </c>
      <c r="E30" s="29">
        <f t="shared" si="5"/>
        <v>0</v>
      </c>
      <c r="F30" s="29">
        <f t="shared" si="5"/>
        <v>0</v>
      </c>
      <c r="G30" s="38" t="e">
        <f>G26+G27+G28+G29</f>
        <v>#DIV/0!</v>
      </c>
      <c r="H30" s="39" t="e">
        <f>H26+H27+H28+H29</f>
        <v>#DIV/0!</v>
      </c>
      <c r="I30" s="17"/>
      <c r="J30" s="22">
        <f t="shared" si="4"/>
        <v>0</v>
      </c>
    </row>
    <row r="31" spans="1:10" ht="17.100000000000001" customHeight="1" x14ac:dyDescent="0.3">
      <c r="A31" s="18" t="s">
        <v>85</v>
      </c>
      <c r="B31" s="19">
        <f>B38</f>
        <v>0</v>
      </c>
      <c r="C31" s="20" t="e">
        <f>C38/B46</f>
        <v>#DIV/0!</v>
      </c>
      <c r="D31" s="20" t="e">
        <f>D38/B46</f>
        <v>#DIV/0!</v>
      </c>
      <c r="E31" s="20" t="e">
        <f>E38/B46</f>
        <v>#DIV/0!</v>
      </c>
      <c r="F31" s="20" t="e">
        <f>F38/B46</f>
        <v>#DIV/0!</v>
      </c>
      <c r="G31" s="20" t="e">
        <f>B31/B46</f>
        <v>#DIV/0!</v>
      </c>
      <c r="H31" s="21" t="e">
        <f>B31/B43</f>
        <v>#DIV/0!</v>
      </c>
      <c r="I31" s="17"/>
      <c r="J31" s="22" t="e">
        <f t="shared" si="4"/>
        <v>#DIV/0!</v>
      </c>
    </row>
    <row r="32" spans="1:10" ht="17.100000000000001" customHeight="1" x14ac:dyDescent="0.3">
      <c r="A32" s="31" t="s">
        <v>86</v>
      </c>
      <c r="B32" s="23"/>
      <c r="C32" s="23"/>
      <c r="D32" s="23"/>
      <c r="E32" s="23"/>
      <c r="F32" s="23"/>
      <c r="G32" s="20" t="e">
        <f>B32/B46</f>
        <v>#DIV/0!</v>
      </c>
      <c r="H32" s="33" t="e">
        <f>B32/B43</f>
        <v>#DIV/0!</v>
      </c>
      <c r="I32" s="17"/>
      <c r="J32" s="22">
        <f t="shared" si="4"/>
        <v>0</v>
      </c>
    </row>
    <row r="33" spans="1:10" ht="17.100000000000001" customHeight="1" x14ac:dyDescent="0.3">
      <c r="A33" s="31" t="s">
        <v>87</v>
      </c>
      <c r="B33" s="23"/>
      <c r="C33" s="23"/>
      <c r="D33" s="23"/>
      <c r="E33" s="23"/>
      <c r="F33" s="23"/>
      <c r="G33" s="20" t="e">
        <f>B33/B46</f>
        <v>#DIV/0!</v>
      </c>
      <c r="H33" s="33" t="e">
        <f>B33/B43</f>
        <v>#DIV/0!</v>
      </c>
      <c r="I33" s="17"/>
      <c r="J33" s="22">
        <f t="shared" si="4"/>
        <v>0</v>
      </c>
    </row>
    <row r="34" spans="1:10" ht="17.100000000000001" customHeight="1" x14ac:dyDescent="0.3">
      <c r="A34" s="31" t="s">
        <v>88</v>
      </c>
      <c r="B34" s="23"/>
      <c r="C34" s="23"/>
      <c r="D34" s="23"/>
      <c r="E34" s="23"/>
      <c r="F34" s="23"/>
      <c r="G34" s="20" t="e">
        <f>B34/B46</f>
        <v>#DIV/0!</v>
      </c>
      <c r="H34" s="33" t="e">
        <f>B34/B43</f>
        <v>#DIV/0!</v>
      </c>
      <c r="I34" s="17"/>
      <c r="J34" s="22">
        <f>+B34-SUM(C34:F34)</f>
        <v>0</v>
      </c>
    </row>
    <row r="35" spans="1:10" ht="17.100000000000001" customHeight="1" x14ac:dyDescent="0.3">
      <c r="A35" s="31" t="s">
        <v>89</v>
      </c>
      <c r="B35" s="23"/>
      <c r="C35" s="23"/>
      <c r="D35" s="23"/>
      <c r="E35" s="23"/>
      <c r="F35" s="23"/>
      <c r="G35" s="20" t="e">
        <f>B35/B46</f>
        <v>#DIV/0!</v>
      </c>
      <c r="H35" s="33" t="e">
        <f>B35/B43</f>
        <v>#DIV/0!</v>
      </c>
      <c r="I35" s="17"/>
      <c r="J35" s="22">
        <f>+B35-SUM(C35:F35)</f>
        <v>0</v>
      </c>
    </row>
    <row r="36" spans="1:10" ht="17.100000000000001" customHeight="1" x14ac:dyDescent="0.3">
      <c r="A36" s="31" t="s">
        <v>90</v>
      </c>
      <c r="B36" s="23"/>
      <c r="C36" s="23"/>
      <c r="D36" s="23"/>
      <c r="E36" s="23"/>
      <c r="F36" s="23"/>
      <c r="G36" s="20" t="e">
        <f>B36/B46</f>
        <v>#DIV/0!</v>
      </c>
      <c r="H36" s="33" t="e">
        <f>B36/B43</f>
        <v>#DIV/0!</v>
      </c>
      <c r="I36" s="17"/>
      <c r="J36" s="22">
        <f t="shared" ref="J36:J49" si="6">+B36-SUM(C36:F36)</f>
        <v>0</v>
      </c>
    </row>
    <row r="37" spans="1:10" ht="17.100000000000001" customHeight="1" x14ac:dyDescent="0.3">
      <c r="A37" s="31" t="s">
        <v>91</v>
      </c>
      <c r="B37" s="23"/>
      <c r="C37" s="23"/>
      <c r="D37" s="23"/>
      <c r="E37" s="23"/>
      <c r="F37" s="23"/>
      <c r="G37" s="20" t="e">
        <f>B37/B46</f>
        <v>#DIV/0!</v>
      </c>
      <c r="H37" s="33" t="e">
        <f>B37/B43</f>
        <v>#DIV/0!</v>
      </c>
      <c r="I37" s="17"/>
      <c r="J37" s="22">
        <f t="shared" si="6"/>
        <v>0</v>
      </c>
    </row>
    <row r="38" spans="1:10" ht="17.100000000000001" customHeight="1" x14ac:dyDescent="0.3">
      <c r="A38" s="28" t="s">
        <v>92</v>
      </c>
      <c r="B38" s="29">
        <f>B32+B33+B34+B35+B36+B37</f>
        <v>0</v>
      </c>
      <c r="C38" s="29">
        <f>C32+C33+C34+C35+C36+C37</f>
        <v>0</v>
      </c>
      <c r="D38" s="29">
        <f>D32+D33+D34+D35+D36+D37</f>
        <v>0</v>
      </c>
      <c r="E38" s="29">
        <f>E32+E33+E34+E35+E36+E37</f>
        <v>0</v>
      </c>
      <c r="F38" s="29">
        <f>F32+F33+F34+F35+F36+F37</f>
        <v>0</v>
      </c>
      <c r="G38" s="20" t="e">
        <f>G33+G34+G36+G37</f>
        <v>#DIV/0!</v>
      </c>
      <c r="H38" s="39" t="e">
        <f>H32+H33+H34+H35+H36+H37</f>
        <v>#DIV/0!</v>
      </c>
      <c r="I38" s="17"/>
      <c r="J38" s="22">
        <f t="shared" si="6"/>
        <v>0</v>
      </c>
    </row>
    <row r="39" spans="1:10" ht="37.950000000000003" customHeight="1" x14ac:dyDescent="0.3">
      <c r="A39" s="31" t="s">
        <v>118</v>
      </c>
      <c r="B39" s="19">
        <f>B42</f>
        <v>0</v>
      </c>
      <c r="C39" s="20" t="e">
        <f>C42/B46</f>
        <v>#DIV/0!</v>
      </c>
      <c r="D39" s="20" t="e">
        <f>D42/B46</f>
        <v>#DIV/0!</v>
      </c>
      <c r="E39" s="20" t="e">
        <f>E42/B46</f>
        <v>#DIV/0!</v>
      </c>
      <c r="F39" s="20" t="e">
        <f>F42/B46</f>
        <v>#DIV/0!</v>
      </c>
      <c r="G39" s="20" t="e">
        <f>B39/B46</f>
        <v>#DIV/0!</v>
      </c>
      <c r="H39" s="21" t="e">
        <f>B39/B43</f>
        <v>#DIV/0!</v>
      </c>
      <c r="I39" s="17"/>
      <c r="J39" s="22" t="e">
        <f t="shared" si="6"/>
        <v>#DIV/0!</v>
      </c>
    </row>
    <row r="40" spans="1:10" ht="17.100000000000001" customHeight="1" x14ac:dyDescent="0.3">
      <c r="A40" s="31" t="s">
        <v>93</v>
      </c>
      <c r="B40" s="35"/>
      <c r="C40" s="35"/>
      <c r="D40" s="35"/>
      <c r="E40" s="35"/>
      <c r="F40" s="35"/>
      <c r="G40" s="20" t="e">
        <f>B40/B46</f>
        <v>#DIV/0!</v>
      </c>
      <c r="H40" s="33" t="e">
        <f>B40/B43</f>
        <v>#DIV/0!</v>
      </c>
      <c r="I40" s="17"/>
      <c r="J40" s="22">
        <f t="shared" si="6"/>
        <v>0</v>
      </c>
    </row>
    <row r="41" spans="1:10" ht="17.100000000000001" customHeight="1" x14ac:dyDescent="0.3">
      <c r="A41" s="31" t="s">
        <v>94</v>
      </c>
      <c r="B41" s="35"/>
      <c r="C41" s="37"/>
      <c r="D41" s="36"/>
      <c r="E41" s="37"/>
      <c r="F41" s="35"/>
      <c r="G41" s="20" t="e">
        <f>B41/B46</f>
        <v>#DIV/0!</v>
      </c>
      <c r="H41" s="33" t="e">
        <f>B41/B43</f>
        <v>#DIV/0!</v>
      </c>
      <c r="I41" s="17"/>
      <c r="J41" s="22">
        <f t="shared" si="6"/>
        <v>0</v>
      </c>
    </row>
    <row r="42" spans="1:10" ht="17.100000000000001" customHeight="1" x14ac:dyDescent="0.3">
      <c r="A42" s="28" t="s">
        <v>95</v>
      </c>
      <c r="B42" s="29">
        <f t="shared" ref="B42:H42" si="7">B40+B41</f>
        <v>0</v>
      </c>
      <c r="C42" s="29">
        <f t="shared" si="7"/>
        <v>0</v>
      </c>
      <c r="D42" s="29">
        <f t="shared" si="7"/>
        <v>0</v>
      </c>
      <c r="E42" s="29">
        <f t="shared" si="7"/>
        <v>0</v>
      </c>
      <c r="F42" s="29">
        <f t="shared" si="7"/>
        <v>0</v>
      </c>
      <c r="G42" s="20" t="e">
        <f t="shared" si="7"/>
        <v>#DIV/0!</v>
      </c>
      <c r="H42" s="21" t="e">
        <f t="shared" si="7"/>
        <v>#DIV/0!</v>
      </c>
      <c r="I42" s="17"/>
      <c r="J42" s="22">
        <f t="shared" si="6"/>
        <v>0</v>
      </c>
    </row>
    <row r="43" spans="1:10" ht="17.100000000000001" customHeight="1" x14ac:dyDescent="0.3">
      <c r="A43" s="40" t="s">
        <v>96</v>
      </c>
      <c r="B43" s="19">
        <f>B11+B16+B25+B31+B39</f>
        <v>0</v>
      </c>
      <c r="C43" s="19">
        <f>C15+C24+C30+C38+C42</f>
        <v>0</v>
      </c>
      <c r="D43" s="19">
        <f>D15+D24+D30+D38+D42</f>
        <v>0</v>
      </c>
      <c r="E43" s="19">
        <f>E15+E24+E30+E38+E42</f>
        <v>0</v>
      </c>
      <c r="F43" s="19">
        <f>F15+F24+F30+F38+F42</f>
        <v>0</v>
      </c>
      <c r="G43" s="41" t="e">
        <f>B43/B46</f>
        <v>#DIV/0!</v>
      </c>
      <c r="H43" s="21" t="e">
        <f>B43/B43</f>
        <v>#DIV/0!</v>
      </c>
      <c r="I43" s="17"/>
      <c r="J43" s="22">
        <f t="shared" si="6"/>
        <v>0</v>
      </c>
    </row>
    <row r="44" spans="1:10" ht="17.100000000000001" customHeight="1" x14ac:dyDescent="0.3">
      <c r="A44" s="42"/>
      <c r="B44" s="43"/>
      <c r="C44" s="44"/>
      <c r="D44" s="44"/>
      <c r="E44" s="44"/>
      <c r="F44" s="44"/>
      <c r="G44" s="20"/>
      <c r="H44" s="21"/>
      <c r="I44" s="17"/>
      <c r="J44" s="22">
        <f t="shared" si="6"/>
        <v>0</v>
      </c>
    </row>
    <row r="45" spans="1:10" ht="17.100000000000001" customHeight="1" x14ac:dyDescent="0.3">
      <c r="A45" s="45" t="s">
        <v>97</v>
      </c>
      <c r="B45" s="46">
        <f>B43/100*7</f>
        <v>0</v>
      </c>
      <c r="C45" s="46"/>
      <c r="D45" s="46"/>
      <c r="E45" s="46"/>
      <c r="F45" s="46">
        <f>B45</f>
        <v>0</v>
      </c>
      <c r="G45" s="20" t="e">
        <f>B45/B46</f>
        <v>#DIV/0!</v>
      </c>
      <c r="H45" s="21" t="e">
        <f>B45/B43</f>
        <v>#DIV/0!</v>
      </c>
      <c r="I45" s="17"/>
      <c r="J45" s="22">
        <f t="shared" si="6"/>
        <v>0</v>
      </c>
    </row>
    <row r="46" spans="1:10" ht="17.100000000000001" customHeight="1" thickBot="1" x14ac:dyDescent="0.35">
      <c r="A46" s="47" t="s">
        <v>98</v>
      </c>
      <c r="B46" s="19">
        <f>B43+B45</f>
        <v>0</v>
      </c>
      <c r="C46" s="19">
        <f>C43+C45</f>
        <v>0</v>
      </c>
      <c r="D46" s="19">
        <f>D43+D45</f>
        <v>0</v>
      </c>
      <c r="E46" s="19">
        <f>E43+E45</f>
        <v>0</v>
      </c>
      <c r="F46" s="19">
        <f>F43+F45</f>
        <v>0</v>
      </c>
      <c r="G46" s="48" t="e">
        <f>B46/B46</f>
        <v>#DIV/0!</v>
      </c>
      <c r="H46" s="49"/>
      <c r="I46" s="17"/>
      <c r="J46" s="22">
        <f t="shared" si="6"/>
        <v>0</v>
      </c>
    </row>
    <row r="47" spans="1:10" ht="17.100000000000001" customHeight="1" x14ac:dyDescent="0.3">
      <c r="A47" s="75" t="s">
        <v>119</v>
      </c>
      <c r="B47" s="76">
        <v>0</v>
      </c>
      <c r="C47" s="76" t="s">
        <v>120</v>
      </c>
      <c r="I47" s="17"/>
      <c r="J47" s="22"/>
    </row>
    <row r="48" spans="1:10" ht="17.100000000000001" customHeight="1" thickBot="1" x14ac:dyDescent="0.35">
      <c r="A48" s="75" t="s">
        <v>121</v>
      </c>
      <c r="B48" s="76">
        <v>0</v>
      </c>
      <c r="C48" s="76" t="s">
        <v>120</v>
      </c>
      <c r="E48" s="53"/>
      <c r="G48" s="53"/>
      <c r="I48" s="17"/>
      <c r="J48" s="22"/>
    </row>
    <row r="49" spans="1:10" ht="46.5" customHeight="1" thickBot="1" x14ac:dyDescent="0.35">
      <c r="B49" s="140" t="s">
        <v>99</v>
      </c>
      <c r="C49" s="50" t="e">
        <f>C11+C16+C25+C31+C39</f>
        <v>#DIV/0!</v>
      </c>
      <c r="D49" s="50" t="e">
        <f>D11+D16+D25+D31+D39</f>
        <v>#DIV/0!</v>
      </c>
      <c r="E49" s="50" t="e">
        <f>E11+E16+E25+E31+E39</f>
        <v>#DIV/0!</v>
      </c>
      <c r="F49" s="50" t="e">
        <f>F11+F16+F25+F31+F39+G45</f>
        <v>#DIV/0!</v>
      </c>
      <c r="G49" s="50" t="e">
        <f>G11+G16+G25+G31+G39+G45</f>
        <v>#DIV/0!</v>
      </c>
      <c r="H49" s="49"/>
      <c r="J49" t="e">
        <f t="shared" si="6"/>
        <v>#VALUE!</v>
      </c>
    </row>
    <row r="50" spans="1:10" ht="47.25" customHeight="1" x14ac:dyDescent="0.3">
      <c r="A50" s="72" t="s">
        <v>117</v>
      </c>
      <c r="B50" s="141"/>
      <c r="C50" s="143" t="s">
        <v>60</v>
      </c>
      <c r="D50" s="143" t="s">
        <v>61</v>
      </c>
      <c r="E50" s="143" t="s">
        <v>52</v>
      </c>
      <c r="F50" s="143" t="s">
        <v>62</v>
      </c>
      <c r="G50" s="143" t="s">
        <v>100</v>
      </c>
      <c r="H50" s="51"/>
    </row>
    <row r="51" spans="1:10" ht="15" customHeight="1" thickBot="1" x14ac:dyDescent="0.35">
      <c r="B51" s="142"/>
      <c r="C51" s="144"/>
      <c r="D51" s="144"/>
      <c r="E51" s="144"/>
      <c r="F51" s="144"/>
      <c r="G51" s="144"/>
      <c r="H51" s="51"/>
    </row>
  </sheetData>
  <mergeCells count="24">
    <mergeCell ref="G9:G10"/>
    <mergeCell ref="H9:H10"/>
    <mergeCell ref="B49:B51"/>
    <mergeCell ref="C50:C51"/>
    <mergeCell ref="D50:D51"/>
    <mergeCell ref="E50:E51"/>
    <mergeCell ref="F50:F51"/>
    <mergeCell ref="G50:G51"/>
    <mergeCell ref="F9:F10"/>
    <mergeCell ref="A9:A10"/>
    <mergeCell ref="B9:B10"/>
    <mergeCell ref="C9:C10"/>
    <mergeCell ref="D9:D10"/>
    <mergeCell ref="E9:E10"/>
    <mergeCell ref="A1:H3"/>
    <mergeCell ref="F4:H4"/>
    <mergeCell ref="D5:H5"/>
    <mergeCell ref="D6:H6"/>
    <mergeCell ref="D7:H8"/>
    <mergeCell ref="A4:A8"/>
    <mergeCell ref="B4:C4"/>
    <mergeCell ref="B5:C5"/>
    <mergeCell ref="B6:C6"/>
    <mergeCell ref="B7:C8"/>
  </mergeCells>
  <pageMargins left="0.23622047244094491" right="0.23622047244094491" top="0.74803149606299213" bottom="0.74803149606299213" header="0.31496062992125984" footer="0.31496062992125984"/>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zoomScaleNormal="100" workbookViewId="0">
      <selection activeCell="H5" sqref="H5"/>
    </sheetView>
  </sheetViews>
  <sheetFormatPr defaultRowHeight="14.4" x14ac:dyDescent="0.3"/>
  <cols>
    <col min="1" max="1" width="31" customWidth="1"/>
    <col min="4" max="4" width="11" customWidth="1"/>
    <col min="5" max="5" width="14.88671875" customWidth="1"/>
  </cols>
  <sheetData>
    <row r="1" spans="1:5" x14ac:dyDescent="0.3">
      <c r="A1" s="56" t="s">
        <v>101</v>
      </c>
    </row>
    <row r="3" spans="1:5" ht="108.75" customHeight="1" x14ac:dyDescent="0.3">
      <c r="A3" s="102" t="s">
        <v>102</v>
      </c>
      <c r="B3" s="145"/>
      <c r="C3" s="145"/>
      <c r="D3" s="145"/>
      <c r="E3" s="145"/>
    </row>
    <row r="5" spans="1:5" ht="43.2" x14ac:dyDescent="0.3">
      <c r="A5" s="61" t="s">
        <v>103</v>
      </c>
      <c r="B5" s="61" t="s">
        <v>104</v>
      </c>
      <c r="C5" s="61" t="s">
        <v>105</v>
      </c>
      <c r="D5" s="61" t="s">
        <v>106</v>
      </c>
      <c r="E5" s="61" t="s">
        <v>107</v>
      </c>
    </row>
    <row r="6" spans="1:5" x14ac:dyDescent="0.3">
      <c r="A6" s="57" t="s">
        <v>108</v>
      </c>
      <c r="B6" s="57"/>
      <c r="C6" s="57"/>
      <c r="D6" s="57"/>
      <c r="E6" s="57"/>
    </row>
    <row r="7" spans="1:5" x14ac:dyDescent="0.3">
      <c r="A7" s="57" t="s">
        <v>108</v>
      </c>
      <c r="B7" s="57"/>
      <c r="C7" s="57"/>
      <c r="D7" s="57"/>
      <c r="E7" s="57"/>
    </row>
    <row r="8" spans="1:5" x14ac:dyDescent="0.3">
      <c r="A8" s="57" t="s">
        <v>108</v>
      </c>
      <c r="B8" s="57"/>
      <c r="C8" s="57"/>
      <c r="D8" s="57"/>
      <c r="E8" s="57"/>
    </row>
    <row r="9" spans="1:5" x14ac:dyDescent="0.3">
      <c r="A9" s="59" t="s">
        <v>109</v>
      </c>
      <c r="B9" s="57"/>
      <c r="C9" s="57"/>
      <c r="D9" s="57"/>
      <c r="E9" s="57"/>
    </row>
    <row r="10" spans="1:5" x14ac:dyDescent="0.3">
      <c r="A10" s="57" t="s">
        <v>110</v>
      </c>
      <c r="B10" s="57"/>
      <c r="C10" s="57"/>
      <c r="D10" s="57"/>
      <c r="E10" s="57"/>
    </row>
    <row r="11" spans="1:5" x14ac:dyDescent="0.3">
      <c r="A11" s="57" t="s">
        <v>111</v>
      </c>
      <c r="B11" s="57"/>
      <c r="C11" s="57"/>
      <c r="D11" s="57"/>
      <c r="E11" s="57"/>
    </row>
    <row r="12" spans="1:5" x14ac:dyDescent="0.3">
      <c r="A12" s="57" t="s">
        <v>112</v>
      </c>
      <c r="B12" s="57"/>
      <c r="C12" s="57"/>
      <c r="D12" s="57"/>
      <c r="E12" s="57"/>
    </row>
    <row r="13" spans="1:5" x14ac:dyDescent="0.3">
      <c r="A13" s="57" t="s">
        <v>113</v>
      </c>
      <c r="B13" s="57"/>
      <c r="C13" s="57"/>
      <c r="D13" s="57"/>
      <c r="E13" s="57"/>
    </row>
    <row r="14" spans="1:5" x14ac:dyDescent="0.3">
      <c r="A14" s="58" t="s">
        <v>114</v>
      </c>
      <c r="B14" s="58"/>
      <c r="C14" s="58"/>
      <c r="D14" s="58"/>
      <c r="E14" s="58"/>
    </row>
    <row r="15" spans="1:5" x14ac:dyDescent="0.3">
      <c r="A15" s="60" t="s">
        <v>115</v>
      </c>
      <c r="B15" s="60"/>
      <c r="C15" s="60"/>
      <c r="D15" s="60"/>
      <c r="E15" s="60"/>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5C638D731259468953E4F9F0C4B556" ma:contentTypeVersion="10" ma:contentTypeDescription="Creare un nuovo documento." ma:contentTypeScope="" ma:versionID="7a5c28366b5218255724d9a4e75d9319">
  <xsd:schema xmlns:xsd="http://www.w3.org/2001/XMLSchema" xmlns:xs="http://www.w3.org/2001/XMLSchema" xmlns:p="http://schemas.microsoft.com/office/2006/metadata/properties" xmlns:ns2="f3c870a0-06b4-4c95-a4da-f46d33fec6fb" xmlns:ns3="449b04da-f147-4020-a928-32bd4395f181" targetNamespace="http://schemas.microsoft.com/office/2006/metadata/properties" ma:root="true" ma:fieldsID="a57ad1d91bdf20d4dd18edc264143300" ns2:_="" ns3:_="">
    <xsd:import namespace="f3c870a0-06b4-4c95-a4da-f46d33fec6fb"/>
    <xsd:import namespace="449b04da-f147-4020-a928-32bd4395f1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c870a0-06b4-4c95-a4da-f46d33fec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8fba5289-b0f5-4059-8e6c-3006df0b1f8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b04da-f147-4020-a928-32bd4395f1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dd4295-d73a-430f-8b14-f6ac6f170603}" ma:internalName="TaxCatchAll" ma:showField="CatchAllData" ma:web="449b04da-f147-4020-a928-32bd4395f1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9b04da-f147-4020-a928-32bd4395f181" xsi:nil="true"/>
    <lcf76f155ced4ddcb4097134ff3c332f xmlns="f3c870a0-06b4-4c95-a4da-f46d33fec6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F69202-98C6-46A1-AE0D-6B9E0C6EA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c870a0-06b4-4c95-a4da-f46d33fec6fb"/>
    <ds:schemaRef ds:uri="449b04da-f147-4020-a928-32bd4395f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285162-7739-48B8-B878-CFA9D373E134}">
  <ds:schemaRefs>
    <ds:schemaRef ds:uri="http://schemas.microsoft.com/sharepoint/v3/contenttype/forms"/>
  </ds:schemaRefs>
</ds:datastoreItem>
</file>

<file path=customXml/itemProps3.xml><?xml version="1.0" encoding="utf-8"?>
<ds:datastoreItem xmlns:ds="http://schemas.openxmlformats.org/officeDocument/2006/customXml" ds:itemID="{DA2C1659-9AF8-40A6-9A6B-6E239A92CD90}">
  <ds:schemaRefs>
    <ds:schemaRef ds:uri="http://purl.org/dc/terms/"/>
    <ds:schemaRef ds:uri="http://purl.org/dc/elements/1.1/"/>
    <ds:schemaRef ds:uri="http://schemas.microsoft.com/office/2006/metadata/properties"/>
    <ds:schemaRef ds:uri="http://schemas.microsoft.com/office/2006/documentManagement/types"/>
    <ds:schemaRef ds:uri="f3c870a0-06b4-4c95-a4da-f46d33fec6fb"/>
    <ds:schemaRef ds:uri="http://purl.org/dc/dcmitype/"/>
    <ds:schemaRef ds:uri="http://schemas.microsoft.com/office/infopath/2007/PartnerControls"/>
    <ds:schemaRef ds:uri="http://schemas.openxmlformats.org/package/2006/metadata/core-properties"/>
    <ds:schemaRef ds:uri="http://www.w3.org/XML/1998/namespace"/>
    <ds:schemaRef ds:uri="449b04da-f147-4020-a928-32bd4395f18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Marker</vt:lpstr>
      <vt:lpstr>Quadro Logico</vt:lpstr>
      <vt:lpstr>Cronogramma</vt:lpstr>
      <vt:lpstr>PF Proposta Iniziale</vt:lpstr>
      <vt:lpstr>Beneficiari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Grazia Sgarra</dc:creator>
  <cp:keywords/>
  <dc:description/>
  <cp:lastModifiedBy>AICS Uff. VII</cp:lastModifiedBy>
  <cp:revision/>
  <dcterms:created xsi:type="dcterms:W3CDTF">2025-09-29T15:31:32Z</dcterms:created>
  <dcterms:modified xsi:type="dcterms:W3CDTF">2026-06-10T08:11:45Z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0x010100885C638D731259468953E4F9F0C4B556</vt:lpwstr>
  </property>
</Properties>
</file>